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tjones1\Desktop\"/>
    </mc:Choice>
  </mc:AlternateContent>
  <xr:revisionPtr revIDLastSave="0" documentId="8_{E36A69E1-1593-470F-8F4C-163CCA10E20C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Directions" sheetId="6" r:id="rId1"/>
    <sheet name="Quiz Data Entry" sheetId="4" r:id="rId2"/>
    <sheet name="Feedback Output" sheetId="2" r:id="rId3"/>
    <sheet name="Data Analysis" sheetId="5" r:id="rId4"/>
    <sheet name="Mail Merge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24" i="2" l="1"/>
  <c r="U124" i="2"/>
  <c r="V123" i="2"/>
  <c r="U123" i="2"/>
  <c r="T123" i="2"/>
  <c r="S123" i="2"/>
  <c r="R123" i="2"/>
  <c r="Q123" i="2"/>
  <c r="P123" i="2"/>
  <c r="O123" i="2"/>
  <c r="N123" i="2"/>
  <c r="AU79" i="3" s="1"/>
  <c r="M123" i="2"/>
  <c r="AT79" i="3" s="1"/>
  <c r="L123" i="2"/>
  <c r="K123" i="2"/>
  <c r="J123" i="2"/>
  <c r="I123" i="2"/>
  <c r="H123" i="2"/>
  <c r="G123" i="2"/>
  <c r="F123" i="2"/>
  <c r="AM79" i="3" s="1"/>
  <c r="E123" i="2"/>
  <c r="AL79" i="3" s="1"/>
  <c r="D123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C122" i="2"/>
  <c r="V121" i="2"/>
  <c r="U121" i="2"/>
  <c r="T121" i="2"/>
  <c r="S121" i="2"/>
  <c r="R121" i="2"/>
  <c r="Q121" i="2"/>
  <c r="AX77" i="3" s="1"/>
  <c r="P121" i="2"/>
  <c r="O121" i="2"/>
  <c r="N121" i="2"/>
  <c r="M121" i="2"/>
  <c r="L121" i="2"/>
  <c r="K121" i="2"/>
  <c r="J121" i="2"/>
  <c r="I121" i="2"/>
  <c r="AP77" i="3" s="1"/>
  <c r="H121" i="2"/>
  <c r="G121" i="2"/>
  <c r="F121" i="2"/>
  <c r="E121" i="2"/>
  <c r="D121" i="2"/>
  <c r="V120" i="2"/>
  <c r="U120" i="2"/>
  <c r="O120" i="2"/>
  <c r="G120" i="2"/>
  <c r="V119" i="2"/>
  <c r="U119" i="2"/>
  <c r="M119" i="2"/>
  <c r="E119" i="2"/>
  <c r="V118" i="2"/>
  <c r="U118" i="2"/>
  <c r="S118" i="2"/>
  <c r="K118" i="2"/>
  <c r="V117" i="2"/>
  <c r="U117" i="2"/>
  <c r="I117" i="2"/>
  <c r="V116" i="2"/>
  <c r="U116" i="2"/>
  <c r="O116" i="2"/>
  <c r="G116" i="2"/>
  <c r="V115" i="2"/>
  <c r="U115" i="2"/>
  <c r="M115" i="2"/>
  <c r="E115" i="2"/>
  <c r="V114" i="2"/>
  <c r="U114" i="2"/>
  <c r="S114" i="2"/>
  <c r="K114" i="2"/>
  <c r="V113" i="2"/>
  <c r="U113" i="2"/>
  <c r="Q113" i="2"/>
  <c r="I113" i="2"/>
  <c r="V112" i="2"/>
  <c r="U112" i="2"/>
  <c r="O112" i="2"/>
  <c r="G112" i="2"/>
  <c r="V111" i="2"/>
  <c r="U111" i="2"/>
  <c r="M111" i="2"/>
  <c r="E111" i="2"/>
  <c r="V110" i="2"/>
  <c r="U110" i="2"/>
  <c r="S110" i="2"/>
  <c r="K110" i="2"/>
  <c r="V109" i="2"/>
  <c r="U109" i="2"/>
  <c r="I109" i="2"/>
  <c r="V108" i="2"/>
  <c r="U108" i="2"/>
  <c r="O108" i="2"/>
  <c r="G108" i="2"/>
  <c r="V107" i="2"/>
  <c r="U107" i="2"/>
  <c r="M107" i="2"/>
  <c r="AT63" i="3" s="1"/>
  <c r="E107" i="2"/>
  <c r="AL63" i="3" s="1"/>
  <c r="V106" i="2"/>
  <c r="U106" i="2"/>
  <c r="S106" i="2"/>
  <c r="K106" i="2"/>
  <c r="V105" i="2"/>
  <c r="U105" i="2"/>
  <c r="Q105" i="2"/>
  <c r="I105" i="2"/>
  <c r="V104" i="2"/>
  <c r="U104" i="2"/>
  <c r="O104" i="2"/>
  <c r="G104" i="2"/>
  <c r="V103" i="2"/>
  <c r="U103" i="2"/>
  <c r="M103" i="2"/>
  <c r="E103" i="2"/>
  <c r="V102" i="2"/>
  <c r="U102" i="2"/>
  <c r="S102" i="2"/>
  <c r="K102" i="2"/>
  <c r="V101" i="2"/>
  <c r="U101" i="2"/>
  <c r="I101" i="2"/>
  <c r="V100" i="2"/>
  <c r="U100" i="2"/>
  <c r="T100" i="2"/>
  <c r="S100" i="2"/>
  <c r="R100" i="2"/>
  <c r="Q100" i="2"/>
  <c r="P100" i="2"/>
  <c r="O100" i="2"/>
  <c r="AV56" i="3" s="1"/>
  <c r="N100" i="2"/>
  <c r="M100" i="2"/>
  <c r="L100" i="2"/>
  <c r="K100" i="2"/>
  <c r="J100" i="2"/>
  <c r="I100" i="2"/>
  <c r="H100" i="2"/>
  <c r="G100" i="2"/>
  <c r="AN56" i="3" s="1"/>
  <c r="F100" i="2"/>
  <c r="E100" i="2"/>
  <c r="D100" i="2"/>
  <c r="C100" i="2"/>
  <c r="V99" i="2"/>
  <c r="U99" i="2"/>
  <c r="M99" i="2"/>
  <c r="AT55" i="3" s="1"/>
  <c r="V98" i="2"/>
  <c r="U98" i="2"/>
  <c r="V97" i="2"/>
  <c r="U97" i="2"/>
  <c r="V96" i="2"/>
  <c r="U96" i="2"/>
  <c r="T96" i="2"/>
  <c r="S96" i="2"/>
  <c r="R96" i="2"/>
  <c r="Q96" i="2"/>
  <c r="P96" i="2"/>
  <c r="AW52" i="3" s="1"/>
  <c r="O96" i="2"/>
  <c r="AV52" i="3" s="1"/>
  <c r="N96" i="2"/>
  <c r="M96" i="2"/>
  <c r="L96" i="2"/>
  <c r="K96" i="2"/>
  <c r="J96" i="2"/>
  <c r="I96" i="2"/>
  <c r="H96" i="2"/>
  <c r="AO52" i="3" s="1"/>
  <c r="G96" i="2"/>
  <c r="AN52" i="3" s="1"/>
  <c r="F96" i="2"/>
  <c r="E96" i="2"/>
  <c r="D96" i="2"/>
  <c r="V95" i="2"/>
  <c r="U95" i="2"/>
  <c r="T95" i="2"/>
  <c r="S95" i="2"/>
  <c r="R95" i="2"/>
  <c r="Q95" i="2"/>
  <c r="P95" i="2"/>
  <c r="O95" i="2"/>
  <c r="N95" i="2"/>
  <c r="AU51" i="3" s="1"/>
  <c r="M95" i="2"/>
  <c r="AT51" i="3" s="1"/>
  <c r="L95" i="2"/>
  <c r="K95" i="2"/>
  <c r="J95" i="2"/>
  <c r="I95" i="2"/>
  <c r="H95" i="2"/>
  <c r="G95" i="2"/>
  <c r="F95" i="2"/>
  <c r="AM51" i="3" s="1"/>
  <c r="E95" i="2"/>
  <c r="AL51" i="3" s="1"/>
  <c r="D95" i="2"/>
  <c r="V94" i="2"/>
  <c r="U94" i="2"/>
  <c r="T94" i="2"/>
  <c r="BA50" i="3" s="1"/>
  <c r="S94" i="2"/>
  <c r="R94" i="2"/>
  <c r="Q94" i="2"/>
  <c r="P94" i="2"/>
  <c r="O94" i="2"/>
  <c r="N94" i="2"/>
  <c r="M94" i="2"/>
  <c r="L94" i="2"/>
  <c r="AS50" i="3" s="1"/>
  <c r="K94" i="2"/>
  <c r="J94" i="2"/>
  <c r="I94" i="2"/>
  <c r="H94" i="2"/>
  <c r="G94" i="2"/>
  <c r="F94" i="2"/>
  <c r="E94" i="2"/>
  <c r="D94" i="2"/>
  <c r="AK50" i="3" s="1"/>
  <c r="V93" i="2"/>
  <c r="U93" i="2"/>
  <c r="Q93" i="2"/>
  <c r="I93" i="2"/>
  <c r="V92" i="2"/>
  <c r="U92" i="2"/>
  <c r="O92" i="2"/>
  <c r="G92" i="2"/>
  <c r="V91" i="2"/>
  <c r="U91" i="2"/>
  <c r="M91" i="2"/>
  <c r="E91" i="2"/>
  <c r="V90" i="2"/>
  <c r="U90" i="2"/>
  <c r="S90" i="2"/>
  <c r="V89" i="2"/>
  <c r="U89" i="2"/>
  <c r="Q89" i="2"/>
  <c r="I89" i="2"/>
  <c r="V88" i="2"/>
  <c r="U88" i="2"/>
  <c r="G88" i="2"/>
  <c r="V87" i="2"/>
  <c r="U87" i="2"/>
  <c r="M87" i="2"/>
  <c r="E87" i="2"/>
  <c r="V86" i="2"/>
  <c r="U86" i="2"/>
  <c r="S86" i="2"/>
  <c r="K86" i="2"/>
  <c r="V85" i="2"/>
  <c r="U85" i="2"/>
  <c r="Q85" i="2"/>
  <c r="I85" i="2"/>
  <c r="V84" i="2"/>
  <c r="U84" i="2"/>
  <c r="O84" i="2"/>
  <c r="G84" i="2"/>
  <c r="V83" i="2"/>
  <c r="U83" i="2"/>
  <c r="M83" i="2"/>
  <c r="E83" i="2"/>
  <c r="V82" i="2"/>
  <c r="U82" i="2"/>
  <c r="S82" i="2"/>
  <c r="AZ38" i="3" s="1"/>
  <c r="V81" i="2"/>
  <c r="U81" i="2"/>
  <c r="Q81" i="2"/>
  <c r="I81" i="2"/>
  <c r="V80" i="2"/>
  <c r="U80" i="2"/>
  <c r="G80" i="2"/>
  <c r="V79" i="2"/>
  <c r="U79" i="2"/>
  <c r="M79" i="2"/>
  <c r="E79" i="2"/>
  <c r="V78" i="2"/>
  <c r="U78" i="2"/>
  <c r="S78" i="2"/>
  <c r="K78" i="2"/>
  <c r="V77" i="2"/>
  <c r="U77" i="2"/>
  <c r="Q77" i="2"/>
  <c r="I77" i="2"/>
  <c r="V76" i="2"/>
  <c r="U76" i="2"/>
  <c r="O76" i="2"/>
  <c r="G76" i="2"/>
  <c r="V75" i="2"/>
  <c r="U75" i="2"/>
  <c r="M75" i="2"/>
  <c r="E75" i="2"/>
  <c r="V74" i="2"/>
  <c r="U74" i="2"/>
  <c r="S74" i="2"/>
  <c r="V73" i="2"/>
  <c r="U73" i="2"/>
  <c r="T73" i="2"/>
  <c r="S73" i="2"/>
  <c r="R73" i="2"/>
  <c r="AY29" i="3" s="1"/>
  <c r="Q73" i="2"/>
  <c r="P73" i="2"/>
  <c r="O73" i="2"/>
  <c r="N73" i="2"/>
  <c r="M73" i="2"/>
  <c r="L73" i="2"/>
  <c r="K73" i="2"/>
  <c r="J73" i="2"/>
  <c r="AQ29" i="3" s="1"/>
  <c r="I73" i="2"/>
  <c r="H73" i="2"/>
  <c r="G73" i="2"/>
  <c r="F73" i="2"/>
  <c r="E73" i="2"/>
  <c r="D73" i="2"/>
  <c r="V72" i="2"/>
  <c r="U72" i="2"/>
  <c r="V71" i="2"/>
  <c r="U71" i="2"/>
  <c r="V70" i="2"/>
  <c r="U70" i="2"/>
  <c r="V69" i="2"/>
  <c r="U69" i="2"/>
  <c r="T69" i="2"/>
  <c r="S69" i="2"/>
  <c r="R69" i="2"/>
  <c r="AY25" i="3" s="1"/>
  <c r="Q69" i="2"/>
  <c r="AX25" i="3" s="1"/>
  <c r="P69" i="2"/>
  <c r="O69" i="2"/>
  <c r="N69" i="2"/>
  <c r="M69" i="2"/>
  <c r="L69" i="2"/>
  <c r="K69" i="2"/>
  <c r="J69" i="2"/>
  <c r="AQ25" i="3" s="1"/>
  <c r="I69" i="2"/>
  <c r="AP25" i="3" s="1"/>
  <c r="H69" i="2"/>
  <c r="G69" i="2"/>
  <c r="F69" i="2"/>
  <c r="E69" i="2"/>
  <c r="D69" i="2"/>
  <c r="V68" i="2"/>
  <c r="U68" i="2"/>
  <c r="T68" i="2"/>
  <c r="S68" i="2"/>
  <c r="R68" i="2"/>
  <c r="Q68" i="2"/>
  <c r="P68" i="2"/>
  <c r="O68" i="2"/>
  <c r="AV24" i="3" s="1"/>
  <c r="N68" i="2"/>
  <c r="M68" i="2"/>
  <c r="L68" i="2"/>
  <c r="K68" i="2"/>
  <c r="J68" i="2"/>
  <c r="I68" i="2"/>
  <c r="H68" i="2"/>
  <c r="G68" i="2"/>
  <c r="AN24" i="3" s="1"/>
  <c r="F68" i="2"/>
  <c r="E68" i="2"/>
  <c r="D68" i="2"/>
  <c r="V67" i="2"/>
  <c r="U67" i="2"/>
  <c r="T67" i="2"/>
  <c r="S67" i="2"/>
  <c r="R67" i="2"/>
  <c r="Q67" i="2"/>
  <c r="P67" i="2"/>
  <c r="O67" i="2"/>
  <c r="N67" i="2"/>
  <c r="AU23" i="3" s="1"/>
  <c r="M67" i="2"/>
  <c r="AT23" i="3" s="1"/>
  <c r="L67" i="2"/>
  <c r="K67" i="2"/>
  <c r="J67" i="2"/>
  <c r="I67" i="2"/>
  <c r="H67" i="2"/>
  <c r="G67" i="2"/>
  <c r="F67" i="2"/>
  <c r="AM23" i="3" s="1"/>
  <c r="E67" i="2"/>
  <c r="AL23" i="3" s="1"/>
  <c r="D67" i="2"/>
  <c r="V66" i="2"/>
  <c r="U66" i="2"/>
  <c r="J66" i="2"/>
  <c r="AQ22" i="3" s="1"/>
  <c r="V65" i="2"/>
  <c r="U65" i="2"/>
  <c r="P65" i="2"/>
  <c r="V64" i="2"/>
  <c r="U64" i="2"/>
  <c r="F64" i="2"/>
  <c r="V63" i="2"/>
  <c r="U63" i="2"/>
  <c r="T63" i="2"/>
  <c r="BA19" i="3" s="1"/>
  <c r="L63" i="2"/>
  <c r="AS19" i="3" s="1"/>
  <c r="D63" i="2"/>
  <c r="V62" i="2"/>
  <c r="U62" i="2"/>
  <c r="J62" i="2"/>
  <c r="AQ18" i="3" s="1"/>
  <c r="V61" i="2"/>
  <c r="U61" i="2"/>
  <c r="P61" i="2"/>
  <c r="AW17" i="3" s="1"/>
  <c r="H61" i="2"/>
  <c r="V60" i="2"/>
  <c r="U60" i="2"/>
  <c r="N60" i="2"/>
  <c r="AU16" i="3" s="1"/>
  <c r="F60" i="2"/>
  <c r="V59" i="2"/>
  <c r="U59" i="2"/>
  <c r="T59" i="2"/>
  <c r="BA15" i="3" s="1"/>
  <c r="L59" i="2"/>
  <c r="AS15" i="3" s="1"/>
  <c r="D59" i="2"/>
  <c r="V58" i="2"/>
  <c r="U58" i="2"/>
  <c r="R58" i="2"/>
  <c r="J58" i="2"/>
  <c r="V57" i="2"/>
  <c r="U57" i="2"/>
  <c r="P57" i="2"/>
  <c r="V56" i="2"/>
  <c r="U56" i="2"/>
  <c r="F56" i="2"/>
  <c r="V55" i="2"/>
  <c r="U55" i="2"/>
  <c r="T55" i="2"/>
  <c r="BA11" i="3" s="1"/>
  <c r="L55" i="2"/>
  <c r="AS11" i="3" s="1"/>
  <c r="D55" i="2"/>
  <c r="AK11" i="3" s="1"/>
  <c r="V54" i="2"/>
  <c r="U54" i="2"/>
  <c r="J54" i="2"/>
  <c r="V53" i="2"/>
  <c r="U53" i="2"/>
  <c r="P53" i="2"/>
  <c r="H53" i="2"/>
  <c r="V52" i="2"/>
  <c r="U52" i="2"/>
  <c r="N52" i="2"/>
  <c r="F52" i="2"/>
  <c r="V51" i="2"/>
  <c r="U51" i="2"/>
  <c r="T51" i="2"/>
  <c r="BA7" i="3" s="1"/>
  <c r="L51" i="2"/>
  <c r="D51" i="2"/>
  <c r="V50" i="2"/>
  <c r="U50" i="2"/>
  <c r="R50" i="2"/>
  <c r="J50" i="2"/>
  <c r="V49" i="2"/>
  <c r="U49" i="2"/>
  <c r="P49" i="2"/>
  <c r="V48" i="2"/>
  <c r="U48" i="2"/>
  <c r="U47" i="2"/>
  <c r="T47" i="2"/>
  <c r="E35" i="4"/>
  <c r="AB35" i="4"/>
  <c r="AB34" i="4"/>
  <c r="AF35" i="4"/>
  <c r="AB36" i="4"/>
  <c r="AF36" i="4"/>
  <c r="AB37" i="4"/>
  <c r="AF37" i="4"/>
  <c r="AB38" i="4"/>
  <c r="AF38" i="4"/>
  <c r="AB39" i="4"/>
  <c r="AF39" i="4"/>
  <c r="AB40" i="4"/>
  <c r="AF40" i="4"/>
  <c r="AB41" i="4"/>
  <c r="AF41" i="4"/>
  <c r="AB42" i="4"/>
  <c r="AF42" i="4"/>
  <c r="AB43" i="4"/>
  <c r="AF43" i="4"/>
  <c r="AB44" i="4"/>
  <c r="AF44" i="4"/>
  <c r="AB45" i="4"/>
  <c r="AF45" i="4"/>
  <c r="AB46" i="4"/>
  <c r="AF46" i="4"/>
  <c r="AZ17" i="3"/>
  <c r="AW21" i="3"/>
  <c r="AK23" i="3"/>
  <c r="AN23" i="3"/>
  <c r="AO23" i="3"/>
  <c r="AP23" i="3"/>
  <c r="AQ23" i="3"/>
  <c r="AR23" i="3"/>
  <c r="AS23" i="3"/>
  <c r="AV23" i="3"/>
  <c r="AW23" i="3"/>
  <c r="AX23" i="3"/>
  <c r="AY23" i="3"/>
  <c r="AZ23" i="3"/>
  <c r="BA23" i="3"/>
  <c r="AK24" i="3"/>
  <c r="AL24" i="3"/>
  <c r="AM24" i="3"/>
  <c r="AO24" i="3"/>
  <c r="AP24" i="3"/>
  <c r="AQ24" i="3"/>
  <c r="AR24" i="3"/>
  <c r="AS24" i="3"/>
  <c r="AT24" i="3"/>
  <c r="AU24" i="3"/>
  <c r="AW24" i="3"/>
  <c r="AX24" i="3"/>
  <c r="AY24" i="3"/>
  <c r="AZ24" i="3"/>
  <c r="BA24" i="3"/>
  <c r="AK25" i="3"/>
  <c r="AL25" i="3"/>
  <c r="AM25" i="3"/>
  <c r="AN25" i="3"/>
  <c r="AO25" i="3"/>
  <c r="AR25" i="3"/>
  <c r="AS25" i="3"/>
  <c r="AT25" i="3"/>
  <c r="AU25" i="3"/>
  <c r="AV25" i="3"/>
  <c r="AW25" i="3"/>
  <c r="AZ25" i="3"/>
  <c r="BA25" i="3"/>
  <c r="AK29" i="3"/>
  <c r="AL29" i="3"/>
  <c r="AM29" i="3"/>
  <c r="AN29" i="3"/>
  <c r="AO29" i="3"/>
  <c r="AP29" i="3"/>
  <c r="AR29" i="3"/>
  <c r="AS29" i="3"/>
  <c r="AT29" i="3"/>
  <c r="AU29" i="3"/>
  <c r="AV29" i="3"/>
  <c r="AW29" i="3"/>
  <c r="AX29" i="3"/>
  <c r="AZ29" i="3"/>
  <c r="BA29" i="3"/>
  <c r="AL50" i="3"/>
  <c r="AM50" i="3"/>
  <c r="AN50" i="3"/>
  <c r="AO50" i="3"/>
  <c r="AP50" i="3"/>
  <c r="AQ50" i="3"/>
  <c r="AR50" i="3"/>
  <c r="AT50" i="3"/>
  <c r="AU50" i="3"/>
  <c r="AV50" i="3"/>
  <c r="AW50" i="3"/>
  <c r="AX50" i="3"/>
  <c r="AY50" i="3"/>
  <c r="AZ50" i="3"/>
  <c r="AK51" i="3"/>
  <c r="AN51" i="3"/>
  <c r="AO51" i="3"/>
  <c r="AP51" i="3"/>
  <c r="AQ51" i="3"/>
  <c r="AR51" i="3"/>
  <c r="AS51" i="3"/>
  <c r="AV51" i="3"/>
  <c r="AW51" i="3"/>
  <c r="AX51" i="3"/>
  <c r="AY51" i="3"/>
  <c r="AZ51" i="3"/>
  <c r="BA51" i="3"/>
  <c r="AK52" i="3"/>
  <c r="AL52" i="3"/>
  <c r="AM52" i="3"/>
  <c r="AP52" i="3"/>
  <c r="AQ52" i="3"/>
  <c r="AR52" i="3"/>
  <c r="AS52" i="3"/>
  <c r="AT52" i="3"/>
  <c r="AU52" i="3"/>
  <c r="AX52" i="3"/>
  <c r="AY52" i="3"/>
  <c r="AZ52" i="3"/>
  <c r="BA52" i="3"/>
  <c r="AJ56" i="3"/>
  <c r="AK56" i="3"/>
  <c r="AL56" i="3"/>
  <c r="AM56" i="3"/>
  <c r="AO56" i="3"/>
  <c r="AP56" i="3"/>
  <c r="AQ56" i="3"/>
  <c r="AR56" i="3"/>
  <c r="AS56" i="3"/>
  <c r="AT56" i="3"/>
  <c r="AU56" i="3"/>
  <c r="AW56" i="3"/>
  <c r="AX56" i="3"/>
  <c r="AY56" i="3"/>
  <c r="AZ56" i="3"/>
  <c r="BA56" i="3"/>
  <c r="AK77" i="3"/>
  <c r="AL77" i="3"/>
  <c r="AM77" i="3"/>
  <c r="AN77" i="3"/>
  <c r="AO77" i="3"/>
  <c r="AQ77" i="3"/>
  <c r="AR77" i="3"/>
  <c r="AS77" i="3"/>
  <c r="AT77" i="3"/>
  <c r="AU77" i="3"/>
  <c r="AV77" i="3"/>
  <c r="AW77" i="3"/>
  <c r="AY77" i="3"/>
  <c r="AZ77" i="3"/>
  <c r="BA77" i="3"/>
  <c r="AK79" i="3"/>
  <c r="AN79" i="3"/>
  <c r="AO79" i="3"/>
  <c r="AP79" i="3"/>
  <c r="AQ79" i="3"/>
  <c r="AR79" i="3"/>
  <c r="AS79" i="3"/>
  <c r="AV79" i="3"/>
  <c r="AW79" i="3"/>
  <c r="AX79" i="3"/>
  <c r="AY79" i="3"/>
  <c r="AZ79" i="3"/>
  <c r="BA79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E46" i="4"/>
  <c r="AA4" i="3"/>
  <c r="AA5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3" i="3"/>
  <c r="E80" i="3"/>
  <c r="G80" i="3"/>
  <c r="I80" i="3"/>
  <c r="K80" i="3"/>
  <c r="M80" i="3"/>
  <c r="O80" i="3"/>
  <c r="Q80" i="3"/>
  <c r="S80" i="3"/>
  <c r="U80" i="3"/>
  <c r="V80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E79" i="3"/>
  <c r="F79" i="3"/>
  <c r="G79" i="3"/>
  <c r="H79" i="3"/>
  <c r="I79" i="3"/>
  <c r="K79" i="3"/>
  <c r="L79" i="3"/>
  <c r="M79" i="3"/>
  <c r="O79" i="3"/>
  <c r="P79" i="3"/>
  <c r="Q79" i="3"/>
  <c r="S79" i="3"/>
  <c r="T79" i="3"/>
  <c r="U79" i="3"/>
  <c r="V79" i="3"/>
  <c r="E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U23" i="5"/>
  <c r="V23" i="5"/>
  <c r="W23" i="5"/>
  <c r="X23" i="5"/>
  <c r="Y23" i="5"/>
  <c r="Z23" i="5"/>
  <c r="AA23" i="5"/>
  <c r="AS23" i="5"/>
  <c r="AV23" i="5"/>
  <c r="AW23" i="5"/>
  <c r="AX23" i="5"/>
  <c r="AY23" i="5"/>
  <c r="AZ23" i="5"/>
  <c r="BA23" i="5"/>
  <c r="BB23" i="5"/>
  <c r="BP23" i="5"/>
  <c r="U24" i="5"/>
  <c r="V24" i="5"/>
  <c r="W24" i="5"/>
  <c r="X24" i="5"/>
  <c r="Y24" i="5"/>
  <c r="Z24" i="5"/>
  <c r="AA24" i="5"/>
  <c r="AV24" i="5"/>
  <c r="AW24" i="5"/>
  <c r="AX24" i="5"/>
  <c r="AY24" i="5"/>
  <c r="AZ24" i="5"/>
  <c r="BA24" i="5"/>
  <c r="BB24" i="5"/>
  <c r="B25" i="5"/>
  <c r="C25" i="5"/>
  <c r="D25" i="5"/>
  <c r="E25" i="5"/>
  <c r="F25" i="5"/>
  <c r="G25" i="5"/>
  <c r="B134" i="5" s="1"/>
  <c r="H25" i="5"/>
  <c r="I25" i="5"/>
  <c r="J25" i="5"/>
  <c r="K25" i="5"/>
  <c r="L25" i="5"/>
  <c r="M25" i="5"/>
  <c r="N25" i="5"/>
  <c r="O25" i="5"/>
  <c r="B142" i="5" s="1"/>
  <c r="P25" i="5"/>
  <c r="Q25" i="5"/>
  <c r="R25" i="5"/>
  <c r="S25" i="5"/>
  <c r="T25" i="5"/>
  <c r="U25" i="5"/>
  <c r="V25" i="5"/>
  <c r="W25" i="5"/>
  <c r="B150" i="5" s="1"/>
  <c r="X25" i="5"/>
  <c r="Y25" i="5"/>
  <c r="Z25" i="5"/>
  <c r="AA25" i="5"/>
  <c r="AB25" i="5"/>
  <c r="AC25" i="5"/>
  <c r="AD25" i="5"/>
  <c r="AE25" i="5"/>
  <c r="B158" i="5" s="1"/>
  <c r="AF25" i="5"/>
  <c r="AG25" i="5"/>
  <c r="AH25" i="5"/>
  <c r="AI25" i="5"/>
  <c r="AJ25" i="5"/>
  <c r="AK25" i="5"/>
  <c r="AL25" i="5"/>
  <c r="AM25" i="5"/>
  <c r="B166" i="5" s="1"/>
  <c r="AN25" i="5"/>
  <c r="AO25" i="5"/>
  <c r="AP25" i="5"/>
  <c r="AQ25" i="5"/>
  <c r="AR25" i="5"/>
  <c r="AS25" i="5"/>
  <c r="AT25" i="5"/>
  <c r="AU25" i="5"/>
  <c r="B174" i="5" s="1"/>
  <c r="AV25" i="5"/>
  <c r="AW25" i="5"/>
  <c r="AX25" i="5"/>
  <c r="AY25" i="5"/>
  <c r="AZ25" i="5"/>
  <c r="BA25" i="5"/>
  <c r="BB25" i="5"/>
  <c r="BC25" i="5"/>
  <c r="B182" i="5" s="1"/>
  <c r="BD25" i="5"/>
  <c r="BE25" i="5"/>
  <c r="BF25" i="5"/>
  <c r="BG25" i="5"/>
  <c r="BH25" i="5"/>
  <c r="BI25" i="5"/>
  <c r="BJ25" i="5"/>
  <c r="BK25" i="5"/>
  <c r="B190" i="5" s="1"/>
  <c r="BL25" i="5"/>
  <c r="BM25" i="5"/>
  <c r="BN25" i="5"/>
  <c r="BO25" i="5"/>
  <c r="BP25" i="5"/>
  <c r="BQ25" i="5"/>
  <c r="BR25" i="5"/>
  <c r="BS25" i="5"/>
  <c r="B198" i="5" s="1"/>
  <c r="BT25" i="5"/>
  <c r="BU25" i="5"/>
  <c r="BV25" i="5"/>
  <c r="A25" i="5"/>
  <c r="B22" i="5"/>
  <c r="C22" i="5"/>
  <c r="D22" i="5"/>
  <c r="E22" i="5"/>
  <c r="F22" i="5"/>
  <c r="G22" i="5"/>
  <c r="H22" i="5"/>
  <c r="H31" i="5" s="1"/>
  <c r="A56" i="5" s="1"/>
  <c r="I22" i="5"/>
  <c r="I31" i="5" s="1"/>
  <c r="A57" i="5" s="1"/>
  <c r="J22" i="5"/>
  <c r="K22" i="5"/>
  <c r="L22" i="5"/>
  <c r="M22" i="5"/>
  <c r="N22" i="5"/>
  <c r="O22" i="5"/>
  <c r="P22" i="5"/>
  <c r="P31" i="5" s="1"/>
  <c r="A64" i="5" s="1"/>
  <c r="Q22" i="5"/>
  <c r="Q31" i="5" s="1"/>
  <c r="A65" i="5" s="1"/>
  <c r="R22" i="5"/>
  <c r="S22" i="5"/>
  <c r="T22" i="5"/>
  <c r="U22" i="5"/>
  <c r="V22" i="5"/>
  <c r="W22" i="5"/>
  <c r="X22" i="5"/>
  <c r="X31" i="5" s="1"/>
  <c r="A72" i="5" s="1"/>
  <c r="Y22" i="5"/>
  <c r="Y31" i="5" s="1"/>
  <c r="A73" i="5" s="1"/>
  <c r="Z22" i="5"/>
  <c r="AA22" i="5"/>
  <c r="AB22" i="5"/>
  <c r="AC22" i="5"/>
  <c r="AD22" i="5"/>
  <c r="AE22" i="5"/>
  <c r="AF22" i="5"/>
  <c r="AF31" i="5" s="1"/>
  <c r="A80" i="5" s="1"/>
  <c r="AG22" i="5"/>
  <c r="AG31" i="5" s="1"/>
  <c r="A81" i="5" s="1"/>
  <c r="AH22" i="5"/>
  <c r="AI22" i="5"/>
  <c r="AJ22" i="5"/>
  <c r="AK22" i="5"/>
  <c r="AL22" i="5"/>
  <c r="AM22" i="5"/>
  <c r="AN22" i="5"/>
  <c r="AN31" i="5" s="1"/>
  <c r="A88" i="5" s="1"/>
  <c r="AO22" i="5"/>
  <c r="AO31" i="5" s="1"/>
  <c r="A89" i="5" s="1"/>
  <c r="AP22" i="5"/>
  <c r="AQ22" i="5"/>
  <c r="AR22" i="5"/>
  <c r="AS22" i="5"/>
  <c r="AT22" i="5"/>
  <c r="AU22" i="5"/>
  <c r="AV22" i="5"/>
  <c r="A175" i="5" s="1"/>
  <c r="AW22" i="5"/>
  <c r="A176" i="5" s="1"/>
  <c r="AX22" i="5"/>
  <c r="AY22" i="5"/>
  <c r="AZ22" i="5"/>
  <c r="BA22" i="5"/>
  <c r="BB22" i="5"/>
  <c r="BC22" i="5"/>
  <c r="BD22" i="5"/>
  <c r="A183" i="5" s="1"/>
  <c r="BE22" i="5"/>
  <c r="A184" i="5" s="1"/>
  <c r="BF22" i="5"/>
  <c r="BG22" i="5"/>
  <c r="BH22" i="5"/>
  <c r="BI22" i="5"/>
  <c r="BJ22" i="5"/>
  <c r="BK22" i="5"/>
  <c r="BL22" i="5"/>
  <c r="A191" i="5" s="1"/>
  <c r="BM22" i="5"/>
  <c r="A192" i="5" s="1"/>
  <c r="BN22" i="5"/>
  <c r="BO22" i="5"/>
  <c r="BP22" i="5"/>
  <c r="BQ22" i="5"/>
  <c r="BR22" i="5"/>
  <c r="BS22" i="5"/>
  <c r="A198" i="5" s="1"/>
  <c r="BT22" i="5"/>
  <c r="BT31" i="5" s="1"/>
  <c r="BU22" i="5"/>
  <c r="BU31" i="5" s="1"/>
  <c r="BV22" i="5"/>
  <c r="A22" i="5"/>
  <c r="B1" i="5"/>
  <c r="C1" i="5"/>
  <c r="D1" i="5"/>
  <c r="E1" i="5"/>
  <c r="F1" i="5"/>
  <c r="G1" i="5"/>
  <c r="H1" i="5"/>
  <c r="I1" i="5"/>
  <c r="J1" i="5"/>
  <c r="K1" i="5"/>
  <c r="L1" i="5"/>
  <c r="M1" i="5"/>
  <c r="N1" i="5"/>
  <c r="O1" i="5"/>
  <c r="P1" i="5"/>
  <c r="Q1" i="5"/>
  <c r="R1" i="5"/>
  <c r="S1" i="5"/>
  <c r="T1" i="5"/>
  <c r="AB1" i="5"/>
  <c r="AC1" i="5"/>
  <c r="AD1" i="5"/>
  <c r="AE1" i="5"/>
  <c r="AF1" i="5"/>
  <c r="AG1" i="5"/>
  <c r="AH1" i="5"/>
  <c r="AI1" i="5"/>
  <c r="AJ1" i="5"/>
  <c r="AK1" i="5"/>
  <c r="AL1" i="5"/>
  <c r="AM1" i="5"/>
  <c r="AN1" i="5"/>
  <c r="AO1" i="5"/>
  <c r="AP1" i="5"/>
  <c r="AQ1" i="5"/>
  <c r="AR1" i="5"/>
  <c r="AS1" i="5"/>
  <c r="AT1" i="5"/>
  <c r="AU1" i="5"/>
  <c r="BC1" i="5"/>
  <c r="BD1" i="5"/>
  <c r="BE1" i="5"/>
  <c r="BF1" i="5"/>
  <c r="BG1" i="5"/>
  <c r="BH1" i="5"/>
  <c r="BI1" i="5"/>
  <c r="BJ1" i="5"/>
  <c r="BK1" i="5"/>
  <c r="BL1" i="5"/>
  <c r="BM1" i="5"/>
  <c r="BN1" i="5"/>
  <c r="BO1" i="5"/>
  <c r="BP1" i="5"/>
  <c r="BQ1" i="5"/>
  <c r="BR1" i="5"/>
  <c r="BS1" i="5"/>
  <c r="BT1" i="5"/>
  <c r="BU1" i="5"/>
  <c r="BV1" i="5"/>
  <c r="B2" i="5"/>
  <c r="C2" i="5"/>
  <c r="D2" i="5"/>
  <c r="E2" i="5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AB2" i="5"/>
  <c r="AC2" i="5"/>
  <c r="AD2" i="5"/>
  <c r="AE2" i="5"/>
  <c r="AF2" i="5"/>
  <c r="AG2" i="5"/>
  <c r="AH2" i="5"/>
  <c r="AI2" i="5"/>
  <c r="AJ2" i="5"/>
  <c r="AK2" i="5"/>
  <c r="AL2" i="5"/>
  <c r="AM2" i="5"/>
  <c r="AN2" i="5"/>
  <c r="AO2" i="5"/>
  <c r="AP2" i="5"/>
  <c r="AQ2" i="5"/>
  <c r="AR2" i="5"/>
  <c r="AS2" i="5"/>
  <c r="AT2" i="5"/>
  <c r="AU2" i="5"/>
  <c r="BC2" i="5"/>
  <c r="BD2" i="5"/>
  <c r="BE2" i="5"/>
  <c r="BF2" i="5"/>
  <c r="BG2" i="5"/>
  <c r="BH2" i="5"/>
  <c r="BI2" i="5"/>
  <c r="BJ2" i="5"/>
  <c r="BK2" i="5"/>
  <c r="BL2" i="5"/>
  <c r="BM2" i="5"/>
  <c r="BN2" i="5"/>
  <c r="BO2" i="5"/>
  <c r="BP2" i="5"/>
  <c r="BQ2" i="5"/>
  <c r="BR2" i="5"/>
  <c r="BS2" i="5"/>
  <c r="BT2" i="5"/>
  <c r="BU2" i="5"/>
  <c r="BV2" i="5"/>
  <c r="B3" i="5"/>
  <c r="C3" i="5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AB3" i="5"/>
  <c r="AC3" i="5"/>
  <c r="AD3" i="5"/>
  <c r="AE3" i="5"/>
  <c r="AF3" i="5"/>
  <c r="AG3" i="5"/>
  <c r="AH3" i="5"/>
  <c r="AI3" i="5"/>
  <c r="AJ3" i="5"/>
  <c r="AK3" i="5"/>
  <c r="AL3" i="5"/>
  <c r="AM3" i="5"/>
  <c r="AN3" i="5"/>
  <c r="AO3" i="5"/>
  <c r="AP3" i="5"/>
  <c r="AQ3" i="5"/>
  <c r="AR3" i="5"/>
  <c r="AS3" i="5"/>
  <c r="AT3" i="5"/>
  <c r="AU3" i="5"/>
  <c r="BC3" i="5"/>
  <c r="BD3" i="5"/>
  <c r="BE3" i="5"/>
  <c r="BF3" i="5"/>
  <c r="BG3" i="5"/>
  <c r="BH3" i="5"/>
  <c r="BI3" i="5"/>
  <c r="BJ3" i="5"/>
  <c r="BK3" i="5"/>
  <c r="BL3" i="5"/>
  <c r="BM3" i="5"/>
  <c r="BN3" i="5"/>
  <c r="BO3" i="5"/>
  <c r="BP3" i="5"/>
  <c r="BQ3" i="5"/>
  <c r="BR3" i="5"/>
  <c r="BS3" i="5"/>
  <c r="BT3" i="5"/>
  <c r="BU3" i="5"/>
  <c r="BV3" i="5"/>
  <c r="B4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  <c r="AO4" i="5"/>
  <c r="AP4" i="5"/>
  <c r="AQ4" i="5"/>
  <c r="AR4" i="5"/>
  <c r="AS4" i="5"/>
  <c r="AT4" i="5"/>
  <c r="AU4" i="5"/>
  <c r="BC4" i="5"/>
  <c r="BD4" i="5"/>
  <c r="BE4" i="5"/>
  <c r="BF4" i="5"/>
  <c r="BG4" i="5"/>
  <c r="BH4" i="5"/>
  <c r="BI4" i="5"/>
  <c r="BJ4" i="5"/>
  <c r="BK4" i="5"/>
  <c r="BL4" i="5"/>
  <c r="BM4" i="5"/>
  <c r="BN4" i="5"/>
  <c r="BO4" i="5"/>
  <c r="BP4" i="5"/>
  <c r="BQ4" i="5"/>
  <c r="BR4" i="5"/>
  <c r="BS4" i="5"/>
  <c r="BT4" i="5"/>
  <c r="BU4" i="5"/>
  <c r="BV4" i="5"/>
  <c r="B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AP5" i="5"/>
  <c r="AQ5" i="5"/>
  <c r="AR5" i="5"/>
  <c r="AS5" i="5"/>
  <c r="AT5" i="5"/>
  <c r="AU5" i="5"/>
  <c r="BC5" i="5"/>
  <c r="BD5" i="5"/>
  <c r="BE5" i="5"/>
  <c r="BF5" i="5"/>
  <c r="BG5" i="5"/>
  <c r="BH5" i="5"/>
  <c r="BI5" i="5"/>
  <c r="BJ5" i="5"/>
  <c r="BK5" i="5"/>
  <c r="BL5" i="5"/>
  <c r="BM5" i="5"/>
  <c r="BN5" i="5"/>
  <c r="BO5" i="5"/>
  <c r="BP5" i="5"/>
  <c r="BQ5" i="5"/>
  <c r="BR5" i="5"/>
  <c r="BS5" i="5"/>
  <c r="BT5" i="5"/>
  <c r="BU5" i="5"/>
  <c r="BV5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AB6" i="5"/>
  <c r="AC6" i="5"/>
  <c r="AD6" i="5"/>
  <c r="AE6" i="5"/>
  <c r="AF6" i="5"/>
  <c r="AG6" i="5"/>
  <c r="AH6" i="5"/>
  <c r="AI6" i="5"/>
  <c r="AJ6" i="5"/>
  <c r="AK6" i="5"/>
  <c r="AL6" i="5"/>
  <c r="AM6" i="5"/>
  <c r="AN6" i="5"/>
  <c r="AO6" i="5"/>
  <c r="AP6" i="5"/>
  <c r="AQ6" i="5"/>
  <c r="AR6" i="5"/>
  <c r="AS6" i="5"/>
  <c r="AT6" i="5"/>
  <c r="AU6" i="5"/>
  <c r="BC6" i="5"/>
  <c r="BD6" i="5"/>
  <c r="BE6" i="5"/>
  <c r="BF6" i="5"/>
  <c r="BG6" i="5"/>
  <c r="BH6" i="5"/>
  <c r="BI6" i="5"/>
  <c r="BJ6" i="5"/>
  <c r="BK6" i="5"/>
  <c r="BL6" i="5"/>
  <c r="BM6" i="5"/>
  <c r="BN6" i="5"/>
  <c r="BO6" i="5"/>
  <c r="BP6" i="5"/>
  <c r="BQ6" i="5"/>
  <c r="BR6" i="5"/>
  <c r="BS6" i="5"/>
  <c r="BT6" i="5"/>
  <c r="BU6" i="5"/>
  <c r="BV6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AB7" i="5"/>
  <c r="AC7" i="5"/>
  <c r="AD7" i="5"/>
  <c r="AE7" i="5"/>
  <c r="AF7" i="5"/>
  <c r="AG7" i="5"/>
  <c r="AH7" i="5"/>
  <c r="AI7" i="5"/>
  <c r="AJ7" i="5"/>
  <c r="AK7" i="5"/>
  <c r="AL7" i="5"/>
  <c r="AM7" i="5"/>
  <c r="AN7" i="5"/>
  <c r="AO7" i="5"/>
  <c r="AP7" i="5"/>
  <c r="AQ7" i="5"/>
  <c r="AR7" i="5"/>
  <c r="AS7" i="5"/>
  <c r="AT7" i="5"/>
  <c r="AU7" i="5"/>
  <c r="BC7" i="5"/>
  <c r="BD7" i="5"/>
  <c r="BE7" i="5"/>
  <c r="BF7" i="5"/>
  <c r="BG7" i="5"/>
  <c r="BH7" i="5"/>
  <c r="BI7" i="5"/>
  <c r="BJ7" i="5"/>
  <c r="BK7" i="5"/>
  <c r="BL7" i="5"/>
  <c r="BM7" i="5"/>
  <c r="BN7" i="5"/>
  <c r="BO7" i="5"/>
  <c r="BP7" i="5"/>
  <c r="BQ7" i="5"/>
  <c r="BR7" i="5"/>
  <c r="BS7" i="5"/>
  <c r="BT7" i="5"/>
  <c r="BU7" i="5"/>
  <c r="BV7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AB8" i="5"/>
  <c r="AC8" i="5"/>
  <c r="AD8" i="5"/>
  <c r="AE8" i="5"/>
  <c r="AF8" i="5"/>
  <c r="AG8" i="5"/>
  <c r="AH8" i="5"/>
  <c r="AI8" i="5"/>
  <c r="AJ8" i="5"/>
  <c r="AK8" i="5"/>
  <c r="AL8" i="5"/>
  <c r="AM8" i="5"/>
  <c r="AN8" i="5"/>
  <c r="AO8" i="5"/>
  <c r="AP8" i="5"/>
  <c r="AQ8" i="5"/>
  <c r="AR8" i="5"/>
  <c r="AS8" i="5"/>
  <c r="AT8" i="5"/>
  <c r="AU8" i="5"/>
  <c r="BC8" i="5"/>
  <c r="BD8" i="5"/>
  <c r="BE8" i="5"/>
  <c r="BF8" i="5"/>
  <c r="BG8" i="5"/>
  <c r="BH8" i="5"/>
  <c r="BI8" i="5"/>
  <c r="BJ8" i="5"/>
  <c r="BK8" i="5"/>
  <c r="BL8" i="5"/>
  <c r="BM8" i="5"/>
  <c r="BN8" i="5"/>
  <c r="BO8" i="5"/>
  <c r="BP8" i="5"/>
  <c r="BQ8" i="5"/>
  <c r="BR8" i="5"/>
  <c r="BS8" i="5"/>
  <c r="BT8" i="5"/>
  <c r="BU8" i="5"/>
  <c r="BV8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AB9" i="5"/>
  <c r="AC9" i="5"/>
  <c r="AD9" i="5"/>
  <c r="AE9" i="5"/>
  <c r="AF9" i="5"/>
  <c r="AG9" i="5"/>
  <c r="AH9" i="5"/>
  <c r="AI9" i="5"/>
  <c r="AJ9" i="5"/>
  <c r="AK9" i="5"/>
  <c r="AL9" i="5"/>
  <c r="AM9" i="5"/>
  <c r="AN9" i="5"/>
  <c r="AO9" i="5"/>
  <c r="AP9" i="5"/>
  <c r="AQ9" i="5"/>
  <c r="AR9" i="5"/>
  <c r="AS9" i="5"/>
  <c r="AT9" i="5"/>
  <c r="AU9" i="5"/>
  <c r="BC9" i="5"/>
  <c r="BD9" i="5"/>
  <c r="BE9" i="5"/>
  <c r="BF9" i="5"/>
  <c r="BG9" i="5"/>
  <c r="BH9" i="5"/>
  <c r="BI9" i="5"/>
  <c r="BJ9" i="5"/>
  <c r="BK9" i="5"/>
  <c r="BL9" i="5"/>
  <c r="BM9" i="5"/>
  <c r="BN9" i="5"/>
  <c r="BO9" i="5"/>
  <c r="BP9" i="5"/>
  <c r="BQ9" i="5"/>
  <c r="BR9" i="5"/>
  <c r="BS9" i="5"/>
  <c r="BT9" i="5"/>
  <c r="BU9" i="5"/>
  <c r="BV9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AB10" i="5"/>
  <c r="AC10" i="5"/>
  <c r="AD10" i="5"/>
  <c r="AE10" i="5"/>
  <c r="AF10" i="5"/>
  <c r="AG10" i="5"/>
  <c r="AH10" i="5"/>
  <c r="AI10" i="5"/>
  <c r="AJ10" i="5"/>
  <c r="AK10" i="5"/>
  <c r="AL10" i="5"/>
  <c r="AM10" i="5"/>
  <c r="AN10" i="5"/>
  <c r="AO10" i="5"/>
  <c r="AP10" i="5"/>
  <c r="AQ10" i="5"/>
  <c r="AR10" i="5"/>
  <c r="AS10" i="5"/>
  <c r="AT10" i="5"/>
  <c r="AU10" i="5"/>
  <c r="BC10" i="5"/>
  <c r="BD10" i="5"/>
  <c r="BE10" i="5"/>
  <c r="BF10" i="5"/>
  <c r="BG10" i="5"/>
  <c r="BH10" i="5"/>
  <c r="BI10" i="5"/>
  <c r="BJ10" i="5"/>
  <c r="BK10" i="5"/>
  <c r="BL10" i="5"/>
  <c r="BM10" i="5"/>
  <c r="BN10" i="5"/>
  <c r="BO10" i="5"/>
  <c r="BP10" i="5"/>
  <c r="BQ10" i="5"/>
  <c r="BR10" i="5"/>
  <c r="BS10" i="5"/>
  <c r="BT10" i="5"/>
  <c r="BU10" i="5"/>
  <c r="BV10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AB11" i="5"/>
  <c r="AC11" i="5"/>
  <c r="AD11" i="5"/>
  <c r="AE11" i="5"/>
  <c r="AF11" i="5"/>
  <c r="AG11" i="5"/>
  <c r="AH11" i="5"/>
  <c r="AI11" i="5"/>
  <c r="AJ11" i="5"/>
  <c r="AK11" i="5"/>
  <c r="AL11" i="5"/>
  <c r="AM11" i="5"/>
  <c r="AN11" i="5"/>
  <c r="AO11" i="5"/>
  <c r="AP11" i="5"/>
  <c r="AQ11" i="5"/>
  <c r="AR11" i="5"/>
  <c r="AS11" i="5"/>
  <c r="AT11" i="5"/>
  <c r="AU11" i="5"/>
  <c r="BC11" i="5"/>
  <c r="BD11" i="5"/>
  <c r="BE11" i="5"/>
  <c r="BF11" i="5"/>
  <c r="BG11" i="5"/>
  <c r="BH11" i="5"/>
  <c r="BI11" i="5"/>
  <c r="BJ11" i="5"/>
  <c r="BK11" i="5"/>
  <c r="BL11" i="5"/>
  <c r="BM11" i="5"/>
  <c r="BN11" i="5"/>
  <c r="BO11" i="5"/>
  <c r="BP11" i="5"/>
  <c r="BQ11" i="5"/>
  <c r="BR11" i="5"/>
  <c r="BS11" i="5"/>
  <c r="BT11" i="5"/>
  <c r="BU11" i="5"/>
  <c r="BV11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AB12" i="5"/>
  <c r="AC12" i="5"/>
  <c r="AD12" i="5"/>
  <c r="AE12" i="5"/>
  <c r="AF12" i="5"/>
  <c r="AG12" i="5"/>
  <c r="AH12" i="5"/>
  <c r="AI12" i="5"/>
  <c r="AJ12" i="5"/>
  <c r="AK12" i="5"/>
  <c r="AL12" i="5"/>
  <c r="AM12" i="5"/>
  <c r="AN12" i="5"/>
  <c r="AO12" i="5"/>
  <c r="AP12" i="5"/>
  <c r="AQ12" i="5"/>
  <c r="AR12" i="5"/>
  <c r="AS12" i="5"/>
  <c r="AT12" i="5"/>
  <c r="AU12" i="5"/>
  <c r="BC12" i="5"/>
  <c r="BD12" i="5"/>
  <c r="BE12" i="5"/>
  <c r="BF12" i="5"/>
  <c r="BG12" i="5"/>
  <c r="BH12" i="5"/>
  <c r="BI12" i="5"/>
  <c r="BJ12" i="5"/>
  <c r="BK12" i="5"/>
  <c r="BL12" i="5"/>
  <c r="BM12" i="5"/>
  <c r="BN12" i="5"/>
  <c r="BO12" i="5"/>
  <c r="BP12" i="5"/>
  <c r="BQ12" i="5"/>
  <c r="BR12" i="5"/>
  <c r="BS12" i="5"/>
  <c r="BT12" i="5"/>
  <c r="BU12" i="5"/>
  <c r="BV12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AB13" i="5"/>
  <c r="AC13" i="5"/>
  <c r="AD13" i="5"/>
  <c r="AE13" i="5"/>
  <c r="AF13" i="5"/>
  <c r="AG13" i="5"/>
  <c r="AH13" i="5"/>
  <c r="AI13" i="5"/>
  <c r="AJ13" i="5"/>
  <c r="AK13" i="5"/>
  <c r="AL13" i="5"/>
  <c r="AM13" i="5"/>
  <c r="AN13" i="5"/>
  <c r="AO13" i="5"/>
  <c r="AP13" i="5"/>
  <c r="AQ13" i="5"/>
  <c r="AR13" i="5"/>
  <c r="AS13" i="5"/>
  <c r="AT13" i="5"/>
  <c r="AU13" i="5"/>
  <c r="BC13" i="5"/>
  <c r="BD13" i="5"/>
  <c r="BE13" i="5"/>
  <c r="BF13" i="5"/>
  <c r="BG13" i="5"/>
  <c r="BH13" i="5"/>
  <c r="BI13" i="5"/>
  <c r="BJ13" i="5"/>
  <c r="BK13" i="5"/>
  <c r="BL13" i="5"/>
  <c r="BM13" i="5"/>
  <c r="BN13" i="5"/>
  <c r="BO13" i="5"/>
  <c r="BP13" i="5"/>
  <c r="BQ13" i="5"/>
  <c r="BR13" i="5"/>
  <c r="BS13" i="5"/>
  <c r="BT13" i="5"/>
  <c r="BU13" i="5"/>
  <c r="BV13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AB14" i="5"/>
  <c r="AC14" i="5"/>
  <c r="AD14" i="5"/>
  <c r="AE14" i="5"/>
  <c r="AF14" i="5"/>
  <c r="AG14" i="5"/>
  <c r="AH14" i="5"/>
  <c r="AI14" i="5"/>
  <c r="AJ14" i="5"/>
  <c r="AK14" i="5"/>
  <c r="AL14" i="5"/>
  <c r="AM14" i="5"/>
  <c r="AN14" i="5"/>
  <c r="AO14" i="5"/>
  <c r="AP14" i="5"/>
  <c r="AQ14" i="5"/>
  <c r="AR14" i="5"/>
  <c r="AS14" i="5"/>
  <c r="AT14" i="5"/>
  <c r="AU14" i="5"/>
  <c r="BC14" i="5"/>
  <c r="BD14" i="5"/>
  <c r="BE14" i="5"/>
  <c r="BF14" i="5"/>
  <c r="BG14" i="5"/>
  <c r="BH14" i="5"/>
  <c r="BI14" i="5"/>
  <c r="BJ14" i="5"/>
  <c r="BK14" i="5"/>
  <c r="BL14" i="5"/>
  <c r="BM14" i="5"/>
  <c r="BN14" i="5"/>
  <c r="BO14" i="5"/>
  <c r="BP14" i="5"/>
  <c r="BQ14" i="5"/>
  <c r="BR14" i="5"/>
  <c r="BS14" i="5"/>
  <c r="BT14" i="5"/>
  <c r="BU14" i="5"/>
  <c r="BV14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AB15" i="5"/>
  <c r="AC15" i="5"/>
  <c r="AD15" i="5"/>
  <c r="AE15" i="5"/>
  <c r="AF15" i="5"/>
  <c r="AG15" i="5"/>
  <c r="AH15" i="5"/>
  <c r="AI15" i="5"/>
  <c r="AJ15" i="5"/>
  <c r="AK15" i="5"/>
  <c r="AL15" i="5"/>
  <c r="AM15" i="5"/>
  <c r="AN15" i="5"/>
  <c r="AO15" i="5"/>
  <c r="AP15" i="5"/>
  <c r="AQ15" i="5"/>
  <c r="AR15" i="5"/>
  <c r="AS15" i="5"/>
  <c r="AT15" i="5"/>
  <c r="AU15" i="5"/>
  <c r="BC15" i="5"/>
  <c r="BD15" i="5"/>
  <c r="BE15" i="5"/>
  <c r="BF15" i="5"/>
  <c r="BG15" i="5"/>
  <c r="BH15" i="5"/>
  <c r="BI15" i="5"/>
  <c r="BJ15" i="5"/>
  <c r="BK15" i="5"/>
  <c r="BL15" i="5"/>
  <c r="BM15" i="5"/>
  <c r="BN15" i="5"/>
  <c r="BO15" i="5"/>
  <c r="BP15" i="5"/>
  <c r="BQ15" i="5"/>
  <c r="BR15" i="5"/>
  <c r="BS15" i="5"/>
  <c r="BT15" i="5"/>
  <c r="BU15" i="5"/>
  <c r="BV15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AB16" i="5"/>
  <c r="AC16" i="5"/>
  <c r="AD16" i="5"/>
  <c r="AE16" i="5"/>
  <c r="AF16" i="5"/>
  <c r="AG16" i="5"/>
  <c r="AH16" i="5"/>
  <c r="AI16" i="5"/>
  <c r="AJ16" i="5"/>
  <c r="AK16" i="5"/>
  <c r="AL16" i="5"/>
  <c r="AM16" i="5"/>
  <c r="AN16" i="5"/>
  <c r="AO16" i="5"/>
  <c r="AP16" i="5"/>
  <c r="AQ16" i="5"/>
  <c r="AR16" i="5"/>
  <c r="AS16" i="5"/>
  <c r="AT16" i="5"/>
  <c r="AU16" i="5"/>
  <c r="BC16" i="5"/>
  <c r="BD16" i="5"/>
  <c r="BE16" i="5"/>
  <c r="BF16" i="5"/>
  <c r="BG16" i="5"/>
  <c r="BH16" i="5"/>
  <c r="BI16" i="5"/>
  <c r="BJ16" i="5"/>
  <c r="BK16" i="5"/>
  <c r="BL16" i="5"/>
  <c r="BM16" i="5"/>
  <c r="BN16" i="5"/>
  <c r="BO16" i="5"/>
  <c r="BP16" i="5"/>
  <c r="BQ16" i="5"/>
  <c r="BR16" i="5"/>
  <c r="BS16" i="5"/>
  <c r="BT16" i="5"/>
  <c r="BU16" i="5"/>
  <c r="BV16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AB17" i="5"/>
  <c r="AC17" i="5"/>
  <c r="AD17" i="5"/>
  <c r="AE17" i="5"/>
  <c r="AF17" i="5"/>
  <c r="AG17" i="5"/>
  <c r="AH17" i="5"/>
  <c r="AI17" i="5"/>
  <c r="AJ17" i="5"/>
  <c r="AK17" i="5"/>
  <c r="AL17" i="5"/>
  <c r="AM17" i="5"/>
  <c r="AN17" i="5"/>
  <c r="AO17" i="5"/>
  <c r="AP17" i="5"/>
  <c r="AQ17" i="5"/>
  <c r="AR17" i="5"/>
  <c r="AS17" i="5"/>
  <c r="AT17" i="5"/>
  <c r="AU17" i="5"/>
  <c r="BC17" i="5"/>
  <c r="BD17" i="5"/>
  <c r="BE17" i="5"/>
  <c r="BF17" i="5"/>
  <c r="BG17" i="5"/>
  <c r="BH17" i="5"/>
  <c r="BI17" i="5"/>
  <c r="BJ17" i="5"/>
  <c r="BK17" i="5"/>
  <c r="BL17" i="5"/>
  <c r="BM17" i="5"/>
  <c r="BN17" i="5"/>
  <c r="BO17" i="5"/>
  <c r="BP17" i="5"/>
  <c r="BQ17" i="5"/>
  <c r="BR17" i="5"/>
  <c r="BS17" i="5"/>
  <c r="BT17" i="5"/>
  <c r="BU17" i="5"/>
  <c r="BV17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AB18" i="5"/>
  <c r="AC18" i="5"/>
  <c r="AD18" i="5"/>
  <c r="AE18" i="5"/>
  <c r="AF18" i="5"/>
  <c r="AG18" i="5"/>
  <c r="AH18" i="5"/>
  <c r="AI18" i="5"/>
  <c r="AJ18" i="5"/>
  <c r="AK18" i="5"/>
  <c r="AL18" i="5"/>
  <c r="AM18" i="5"/>
  <c r="AN18" i="5"/>
  <c r="AO18" i="5"/>
  <c r="AP18" i="5"/>
  <c r="AQ18" i="5"/>
  <c r="AR18" i="5"/>
  <c r="AS18" i="5"/>
  <c r="AT18" i="5"/>
  <c r="AU18" i="5"/>
  <c r="BC18" i="5"/>
  <c r="BD18" i="5"/>
  <c r="BE18" i="5"/>
  <c r="BF18" i="5"/>
  <c r="BG18" i="5"/>
  <c r="BH18" i="5"/>
  <c r="BI18" i="5"/>
  <c r="BJ18" i="5"/>
  <c r="BK18" i="5"/>
  <c r="BL18" i="5"/>
  <c r="BM18" i="5"/>
  <c r="BN18" i="5"/>
  <c r="BO18" i="5"/>
  <c r="BP18" i="5"/>
  <c r="BQ18" i="5"/>
  <c r="BR18" i="5"/>
  <c r="BS18" i="5"/>
  <c r="BT18" i="5"/>
  <c r="BU18" i="5"/>
  <c r="BV18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AB19" i="5"/>
  <c r="AC19" i="5"/>
  <c r="AD19" i="5"/>
  <c r="AE19" i="5"/>
  <c r="AF19" i="5"/>
  <c r="AG19" i="5"/>
  <c r="AH19" i="5"/>
  <c r="AI19" i="5"/>
  <c r="AJ19" i="5"/>
  <c r="AK19" i="5"/>
  <c r="AL19" i="5"/>
  <c r="AM19" i="5"/>
  <c r="AN19" i="5"/>
  <c r="AO19" i="5"/>
  <c r="AP19" i="5"/>
  <c r="AQ19" i="5"/>
  <c r="AR19" i="5"/>
  <c r="AS19" i="5"/>
  <c r="AT19" i="5"/>
  <c r="AU19" i="5"/>
  <c r="BC19" i="5"/>
  <c r="BD19" i="5"/>
  <c r="BE19" i="5"/>
  <c r="BF19" i="5"/>
  <c r="BG19" i="5"/>
  <c r="BH19" i="5"/>
  <c r="BI19" i="5"/>
  <c r="BJ19" i="5"/>
  <c r="BK19" i="5"/>
  <c r="BL19" i="5"/>
  <c r="BM19" i="5"/>
  <c r="BN19" i="5"/>
  <c r="BO19" i="5"/>
  <c r="BP19" i="5"/>
  <c r="BQ19" i="5"/>
  <c r="BR19" i="5"/>
  <c r="BS19" i="5"/>
  <c r="BT19" i="5"/>
  <c r="BU19" i="5"/>
  <c r="BV19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AB20" i="5"/>
  <c r="AC20" i="5"/>
  <c r="AD20" i="5"/>
  <c r="AE20" i="5"/>
  <c r="AF20" i="5"/>
  <c r="AG20" i="5"/>
  <c r="AH20" i="5"/>
  <c r="AI20" i="5"/>
  <c r="AJ20" i="5"/>
  <c r="AK20" i="5"/>
  <c r="AL20" i="5"/>
  <c r="AM20" i="5"/>
  <c r="AN20" i="5"/>
  <c r="AO20" i="5"/>
  <c r="AP20" i="5"/>
  <c r="AQ20" i="5"/>
  <c r="AR20" i="5"/>
  <c r="AS20" i="5"/>
  <c r="AT20" i="5"/>
  <c r="AU20" i="5"/>
  <c r="BC20" i="5"/>
  <c r="BD20" i="5"/>
  <c r="BE20" i="5"/>
  <c r="BF20" i="5"/>
  <c r="BG20" i="5"/>
  <c r="BH20" i="5"/>
  <c r="BI20" i="5"/>
  <c r="BJ20" i="5"/>
  <c r="BK20" i="5"/>
  <c r="BL20" i="5"/>
  <c r="BM20" i="5"/>
  <c r="BN20" i="5"/>
  <c r="BO20" i="5"/>
  <c r="BP20" i="5"/>
  <c r="BQ20" i="5"/>
  <c r="BR20" i="5"/>
  <c r="BS20" i="5"/>
  <c r="BT20" i="5"/>
  <c r="BU20" i="5"/>
  <c r="BV20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1" i="5"/>
  <c r="A197" i="5"/>
  <c r="A196" i="5"/>
  <c r="A195" i="5"/>
  <c r="A194" i="5"/>
  <c r="A193" i="5"/>
  <c r="A190" i="5"/>
  <c r="A189" i="5"/>
  <c r="A188" i="5"/>
  <c r="A187" i="5"/>
  <c r="A186" i="5"/>
  <c r="A185" i="5"/>
  <c r="A182" i="5"/>
  <c r="A181" i="5"/>
  <c r="A180" i="5"/>
  <c r="A179" i="5"/>
  <c r="A178" i="5"/>
  <c r="A177" i="5"/>
  <c r="A174" i="5"/>
  <c r="B173" i="5"/>
  <c r="A173" i="5"/>
  <c r="A172" i="5"/>
  <c r="A171" i="5"/>
  <c r="A170" i="5"/>
  <c r="A169" i="5"/>
  <c r="A166" i="5"/>
  <c r="A165" i="5"/>
  <c r="A164" i="5"/>
  <c r="A163" i="5"/>
  <c r="A162" i="5"/>
  <c r="A161" i="5"/>
  <c r="A158" i="5"/>
  <c r="A157" i="5"/>
  <c r="A156" i="5"/>
  <c r="A155" i="5"/>
  <c r="A154" i="5"/>
  <c r="A153" i="5"/>
  <c r="A150" i="5"/>
  <c r="A149" i="5"/>
  <c r="A148" i="5"/>
  <c r="A147" i="5"/>
  <c r="A146" i="5"/>
  <c r="A145" i="5"/>
  <c r="A142" i="5"/>
  <c r="B141" i="5"/>
  <c r="A141" i="5"/>
  <c r="A140" i="5"/>
  <c r="A139" i="5"/>
  <c r="A138" i="5"/>
  <c r="A137" i="5"/>
  <c r="A134" i="5"/>
  <c r="A133" i="5"/>
  <c r="A132" i="5"/>
  <c r="A131" i="5"/>
  <c r="A130" i="5"/>
  <c r="A129" i="5"/>
  <c r="A128" i="5"/>
  <c r="A3" i="3" s="1"/>
  <c r="J48" i="5"/>
  <c r="I48" i="5"/>
  <c r="R125" i="5" s="1"/>
  <c r="H48" i="5"/>
  <c r="P125" i="5" s="1"/>
  <c r="Q204" i="5" s="1"/>
  <c r="G48" i="5"/>
  <c r="N125" i="5" s="1"/>
  <c r="O204" i="5" s="1"/>
  <c r="R79" i="3" s="1"/>
  <c r="F48" i="5"/>
  <c r="L125" i="5" s="1"/>
  <c r="M204" i="5" s="1"/>
  <c r="E48" i="5"/>
  <c r="J125" i="5" s="1"/>
  <c r="K204" i="5" s="1"/>
  <c r="N79" i="3" s="1"/>
  <c r="D48" i="5"/>
  <c r="H125" i="5" s="1"/>
  <c r="I204" i="5" s="1"/>
  <c r="C48" i="5"/>
  <c r="F125" i="5" s="1"/>
  <c r="G204" i="5" s="1"/>
  <c r="J79" i="3" s="1"/>
  <c r="B48" i="5"/>
  <c r="D125" i="5" s="1"/>
  <c r="E204" i="5" s="1"/>
  <c r="AB47" i="5"/>
  <c r="AA47" i="5"/>
  <c r="Z47" i="5"/>
  <c r="Y47" i="5"/>
  <c r="X47" i="5"/>
  <c r="W47" i="5"/>
  <c r="BX41" i="5"/>
  <c r="U57" i="5" s="1"/>
  <c r="BX40" i="5"/>
  <c r="U56" i="5" s="1"/>
  <c r="BX39" i="5"/>
  <c r="U55" i="5" s="1"/>
  <c r="R126" i="5" s="1"/>
  <c r="BX38" i="5"/>
  <c r="U54" i="5" s="1"/>
  <c r="P126" i="5" s="1"/>
  <c r="BX37" i="5"/>
  <c r="U53" i="5" s="1"/>
  <c r="BX36" i="5"/>
  <c r="U52" i="5" s="1"/>
  <c r="BX35" i="5"/>
  <c r="U51" i="5" s="1"/>
  <c r="J126" i="5" s="1"/>
  <c r="BX34" i="5"/>
  <c r="U50" i="5" s="1"/>
  <c r="H126" i="5" s="1"/>
  <c r="BX33" i="5"/>
  <c r="U49" i="5" s="1"/>
  <c r="BX32" i="5"/>
  <c r="U48" i="5" s="1"/>
  <c r="BX31" i="5"/>
  <c r="BV31" i="5"/>
  <c r="BS31" i="5"/>
  <c r="A119" i="5" s="1"/>
  <c r="BR31" i="5"/>
  <c r="A118" i="5" s="1"/>
  <c r="BQ31" i="5"/>
  <c r="A117" i="5" s="1"/>
  <c r="BP31" i="5"/>
  <c r="A116" i="5" s="1"/>
  <c r="BO31" i="5"/>
  <c r="A115" i="5" s="1"/>
  <c r="BN31" i="5"/>
  <c r="A114" i="5" s="1"/>
  <c r="BK31" i="5"/>
  <c r="A111" i="5" s="1"/>
  <c r="BJ31" i="5"/>
  <c r="A110" i="5" s="1"/>
  <c r="BI31" i="5"/>
  <c r="A109" i="5" s="1"/>
  <c r="BH31" i="5"/>
  <c r="A108" i="5" s="1"/>
  <c r="BG31" i="5"/>
  <c r="A107" i="5" s="1"/>
  <c r="BF31" i="5"/>
  <c r="A106" i="5" s="1"/>
  <c r="BC31" i="5"/>
  <c r="A103" i="5" s="1"/>
  <c r="BB31" i="5"/>
  <c r="A102" i="5" s="1"/>
  <c r="BA31" i="5"/>
  <c r="A101" i="5" s="1"/>
  <c r="AZ31" i="5"/>
  <c r="A100" i="5" s="1"/>
  <c r="AY31" i="5"/>
  <c r="A99" i="5" s="1"/>
  <c r="AX31" i="5"/>
  <c r="A98" i="5" s="1"/>
  <c r="AU31" i="5"/>
  <c r="A95" i="5" s="1"/>
  <c r="AT31" i="5"/>
  <c r="A94" i="5" s="1"/>
  <c r="AS31" i="5"/>
  <c r="A93" i="5" s="1"/>
  <c r="AR31" i="5"/>
  <c r="A92" i="5" s="1"/>
  <c r="AQ31" i="5"/>
  <c r="A91" i="5" s="1"/>
  <c r="AP31" i="5"/>
  <c r="A90" i="5" s="1"/>
  <c r="AM31" i="5"/>
  <c r="A87" i="5" s="1"/>
  <c r="AL31" i="5"/>
  <c r="A86" i="5" s="1"/>
  <c r="AK31" i="5"/>
  <c r="A85" i="5" s="1"/>
  <c r="AJ31" i="5"/>
  <c r="A84" i="5" s="1"/>
  <c r="AI31" i="5"/>
  <c r="A83" i="5" s="1"/>
  <c r="AH31" i="5"/>
  <c r="A82" i="5" s="1"/>
  <c r="AE31" i="5"/>
  <c r="A79" i="5" s="1"/>
  <c r="AD31" i="5"/>
  <c r="A78" i="5" s="1"/>
  <c r="AC31" i="5"/>
  <c r="A77" i="5" s="1"/>
  <c r="AB31" i="5"/>
  <c r="A76" i="5" s="1"/>
  <c r="AA31" i="5"/>
  <c r="A75" i="5" s="1"/>
  <c r="Z31" i="5"/>
  <c r="A74" i="5" s="1"/>
  <c r="W31" i="5"/>
  <c r="A71" i="5" s="1"/>
  <c r="V31" i="5"/>
  <c r="A70" i="5" s="1"/>
  <c r="U31" i="5"/>
  <c r="A69" i="5" s="1"/>
  <c r="T31" i="5"/>
  <c r="A68" i="5" s="1"/>
  <c r="S31" i="5"/>
  <c r="A67" i="5" s="1"/>
  <c r="R31" i="5"/>
  <c r="A66" i="5" s="1"/>
  <c r="O31" i="5"/>
  <c r="A63" i="5" s="1"/>
  <c r="N31" i="5"/>
  <c r="A62" i="5" s="1"/>
  <c r="M31" i="5"/>
  <c r="A61" i="5" s="1"/>
  <c r="L31" i="5"/>
  <c r="A60" i="5" s="1"/>
  <c r="K31" i="5"/>
  <c r="A59" i="5" s="1"/>
  <c r="J31" i="5"/>
  <c r="A58" i="5" s="1"/>
  <c r="G31" i="5"/>
  <c r="A55" i="5" s="1"/>
  <c r="F31" i="5"/>
  <c r="A54" i="5" s="1"/>
  <c r="E31" i="5"/>
  <c r="A53" i="5" s="1"/>
  <c r="D31" i="5"/>
  <c r="A52" i="5" s="1"/>
  <c r="C31" i="5"/>
  <c r="A51" i="5" s="1"/>
  <c r="B31" i="5"/>
  <c r="A50" i="5" s="1"/>
  <c r="A31" i="5"/>
  <c r="A49" i="5" s="1"/>
  <c r="B201" i="5"/>
  <c r="B200" i="5"/>
  <c r="B199" i="5"/>
  <c r="B197" i="5"/>
  <c r="B196" i="5"/>
  <c r="B195" i="5"/>
  <c r="B194" i="5"/>
  <c r="B193" i="5"/>
  <c r="B192" i="5"/>
  <c r="B191" i="5"/>
  <c r="B189" i="5"/>
  <c r="B188" i="5"/>
  <c r="B187" i="5"/>
  <c r="B186" i="5"/>
  <c r="B185" i="5"/>
  <c r="B184" i="5"/>
  <c r="B183" i="5"/>
  <c r="B181" i="5"/>
  <c r="B180" i="5"/>
  <c r="B179" i="5"/>
  <c r="B178" i="5"/>
  <c r="B177" i="5"/>
  <c r="B176" i="5"/>
  <c r="B175" i="5"/>
  <c r="B172" i="5"/>
  <c r="B171" i="5"/>
  <c r="B170" i="5"/>
  <c r="B169" i="5"/>
  <c r="B168" i="5"/>
  <c r="B167" i="5"/>
  <c r="B165" i="5"/>
  <c r="B164" i="5"/>
  <c r="B163" i="5"/>
  <c r="B162" i="5"/>
  <c r="B161" i="5"/>
  <c r="B160" i="5"/>
  <c r="B159" i="5"/>
  <c r="B157" i="5"/>
  <c r="B156" i="5"/>
  <c r="B155" i="5"/>
  <c r="B154" i="5"/>
  <c r="B153" i="5"/>
  <c r="B152" i="5"/>
  <c r="B151" i="5"/>
  <c r="B149" i="5"/>
  <c r="B148" i="5"/>
  <c r="B147" i="5"/>
  <c r="B146" i="5"/>
  <c r="B145" i="5"/>
  <c r="B144" i="5"/>
  <c r="B143" i="5"/>
  <c r="B140" i="5"/>
  <c r="B139" i="5"/>
  <c r="B138" i="5"/>
  <c r="B137" i="5"/>
  <c r="B136" i="5"/>
  <c r="B135" i="5"/>
  <c r="B133" i="5"/>
  <c r="B132" i="5"/>
  <c r="B131" i="5"/>
  <c r="B130" i="5"/>
  <c r="B129" i="5"/>
  <c r="B128" i="5"/>
  <c r="BG23" i="4"/>
  <c r="BG23" i="5" s="1"/>
  <c r="BH23" i="4"/>
  <c r="BH24" i="4" s="1"/>
  <c r="BH24" i="5" s="1"/>
  <c r="C187" i="5" s="1"/>
  <c r="F62" i="3" s="1"/>
  <c r="BI23" i="4"/>
  <c r="BI23" i="5" s="1"/>
  <c r="BJ23" i="4"/>
  <c r="BJ24" i="4" s="1"/>
  <c r="BJ24" i="5" s="1"/>
  <c r="C189" i="5" s="1"/>
  <c r="F64" i="3" s="1"/>
  <c r="BK23" i="4"/>
  <c r="BK24" i="4" s="1"/>
  <c r="BK24" i="5" s="1"/>
  <c r="C190" i="5" s="1"/>
  <c r="F65" i="3" s="1"/>
  <c r="BL23" i="4"/>
  <c r="BL24" i="4" s="1"/>
  <c r="BL24" i="5" s="1"/>
  <c r="C191" i="5" s="1"/>
  <c r="F66" i="3" s="1"/>
  <c r="BM23" i="4"/>
  <c r="BM24" i="4" s="1"/>
  <c r="BM24" i="5" s="1"/>
  <c r="C192" i="5" s="1"/>
  <c r="F67" i="3" s="1"/>
  <c r="BN23" i="4"/>
  <c r="BN24" i="4" s="1"/>
  <c r="BN24" i="5" s="1"/>
  <c r="C193" i="5" s="1"/>
  <c r="F68" i="3" s="1"/>
  <c r="BO23" i="4"/>
  <c r="BO24" i="4" s="1"/>
  <c r="BO24" i="5" s="1"/>
  <c r="C194" i="5" s="1"/>
  <c r="F69" i="3" s="1"/>
  <c r="BP23" i="4"/>
  <c r="BP24" i="4" s="1"/>
  <c r="BP24" i="5" s="1"/>
  <c r="C195" i="5" s="1"/>
  <c r="F70" i="3" s="1"/>
  <c r="BQ23" i="4"/>
  <c r="BQ23" i="5" s="1"/>
  <c r="BR23" i="4"/>
  <c r="BR24" i="4" s="1"/>
  <c r="BR24" i="5" s="1"/>
  <c r="C197" i="5" s="1"/>
  <c r="F72" i="3" s="1"/>
  <c r="BS23" i="4"/>
  <c r="BS24" i="4" s="1"/>
  <c r="BS24" i="5" s="1"/>
  <c r="C198" i="5" s="1"/>
  <c r="F73" i="3" s="1"/>
  <c r="BT23" i="4"/>
  <c r="BD44" i="4" s="1"/>
  <c r="BE44" i="4" s="1"/>
  <c r="BF44" i="4" s="1"/>
  <c r="BU23" i="4"/>
  <c r="BU23" i="5" s="1"/>
  <c r="BG24" i="4"/>
  <c r="BG24" i="5" s="1"/>
  <c r="C186" i="5" s="1"/>
  <c r="F61" i="3" s="1"/>
  <c r="BI24" i="4"/>
  <c r="BI24" i="5" s="1"/>
  <c r="C188" i="5" s="1"/>
  <c r="F63" i="3" s="1"/>
  <c r="BU24" i="4"/>
  <c r="BU24" i="5" s="1"/>
  <c r="C200" i="5" s="1"/>
  <c r="F75" i="3" s="1"/>
  <c r="T23" i="4"/>
  <c r="T24" i="4" s="1"/>
  <c r="T24" i="5" s="1"/>
  <c r="B1" i="2"/>
  <c r="A48" i="2" s="1"/>
  <c r="C1" i="2"/>
  <c r="A49" i="2" s="1"/>
  <c r="D1" i="2"/>
  <c r="A50" i="2" s="1"/>
  <c r="E1" i="2"/>
  <c r="A51" i="2" s="1"/>
  <c r="F1" i="2"/>
  <c r="A52" i="2" s="1"/>
  <c r="G1" i="2"/>
  <c r="A53" i="2" s="1"/>
  <c r="H1" i="2"/>
  <c r="A54" i="2" s="1"/>
  <c r="I1" i="2"/>
  <c r="A55" i="2" s="1"/>
  <c r="AH11" i="3" s="1"/>
  <c r="J1" i="2"/>
  <c r="A56" i="2" s="1"/>
  <c r="K1" i="2"/>
  <c r="A57" i="2" s="1"/>
  <c r="L1" i="2"/>
  <c r="A58" i="2" s="1"/>
  <c r="M1" i="2"/>
  <c r="A59" i="2" s="1"/>
  <c r="N1" i="2"/>
  <c r="A60" i="2" s="1"/>
  <c r="O1" i="2"/>
  <c r="A61" i="2" s="1"/>
  <c r="P1" i="2"/>
  <c r="A62" i="2" s="1"/>
  <c r="Q1" i="2"/>
  <c r="A63" i="2" s="1"/>
  <c r="R1" i="2"/>
  <c r="A64" i="2" s="1"/>
  <c r="S1" i="2"/>
  <c r="A65" i="2" s="1"/>
  <c r="T1" i="2"/>
  <c r="A66" i="2" s="1"/>
  <c r="AH22" i="3" s="1"/>
  <c r="U1" i="2"/>
  <c r="A67" i="2" s="1"/>
  <c r="AH23" i="3" s="1"/>
  <c r="V1" i="2"/>
  <c r="A68" i="2" s="1"/>
  <c r="AH24" i="3" s="1"/>
  <c r="W1" i="2"/>
  <c r="A69" i="2" s="1"/>
  <c r="AH25" i="3" s="1"/>
  <c r="AA1" i="2"/>
  <c r="A73" i="2" s="1"/>
  <c r="AH29" i="3" s="1"/>
  <c r="AB1" i="2"/>
  <c r="A74" i="2" s="1"/>
  <c r="AC1" i="2"/>
  <c r="A75" i="2" s="1"/>
  <c r="AD1" i="2"/>
  <c r="A76" i="2" s="1"/>
  <c r="AE1" i="2"/>
  <c r="A77" i="2" s="1"/>
  <c r="AF1" i="2"/>
  <c r="A78" i="2" s="1"/>
  <c r="AG1" i="2"/>
  <c r="A79" i="2" s="1"/>
  <c r="AH1" i="2"/>
  <c r="A80" i="2" s="1"/>
  <c r="AI1" i="2"/>
  <c r="A81" i="2" s="1"/>
  <c r="AJ1" i="2"/>
  <c r="A82" i="2" s="1"/>
  <c r="AH38" i="3" s="1"/>
  <c r="AK1" i="2"/>
  <c r="A83" i="2" s="1"/>
  <c r="AL1" i="2"/>
  <c r="A84" i="2" s="1"/>
  <c r="AM1" i="2"/>
  <c r="A85" i="2" s="1"/>
  <c r="AN1" i="2"/>
  <c r="A86" i="2" s="1"/>
  <c r="AO1" i="2"/>
  <c r="A87" i="2" s="1"/>
  <c r="AP1" i="2"/>
  <c r="A88" i="2" s="1"/>
  <c r="AQ1" i="2"/>
  <c r="A89" i="2" s="1"/>
  <c r="AR1" i="2"/>
  <c r="A90" i="2" s="1"/>
  <c r="AS1" i="2"/>
  <c r="A91" i="2" s="1"/>
  <c r="AT1" i="2"/>
  <c r="A92" i="2" s="1"/>
  <c r="AU1" i="2"/>
  <c r="A93" i="2" s="1"/>
  <c r="AV1" i="2"/>
  <c r="A94" i="2" s="1"/>
  <c r="AH50" i="3" s="1"/>
  <c r="AW1" i="2"/>
  <c r="A95" i="2" s="1"/>
  <c r="AH51" i="3" s="1"/>
  <c r="AX1" i="2"/>
  <c r="A96" i="2" s="1"/>
  <c r="AH52" i="3" s="1"/>
  <c r="BB1" i="2"/>
  <c r="A100" i="2" s="1"/>
  <c r="AH56" i="3" s="1"/>
  <c r="BC1" i="2"/>
  <c r="A101" i="2" s="1"/>
  <c r="BD1" i="2"/>
  <c r="A102" i="2" s="1"/>
  <c r="BE1" i="2"/>
  <c r="A103" i="2" s="1"/>
  <c r="BF1" i="2"/>
  <c r="A104" i="2" s="1"/>
  <c r="BG1" i="2"/>
  <c r="A105" i="2" s="1"/>
  <c r="BH1" i="2"/>
  <c r="A106" i="2" s="1"/>
  <c r="BI1" i="2"/>
  <c r="A107" i="2" s="1"/>
  <c r="AH63" i="3" s="1"/>
  <c r="BJ1" i="2"/>
  <c r="A108" i="2" s="1"/>
  <c r="BK1" i="2"/>
  <c r="A109" i="2" s="1"/>
  <c r="BL1" i="2"/>
  <c r="A110" i="2" s="1"/>
  <c r="BM1" i="2"/>
  <c r="A111" i="2" s="1"/>
  <c r="BN1" i="2"/>
  <c r="A112" i="2" s="1"/>
  <c r="BO1" i="2"/>
  <c r="A113" i="2" s="1"/>
  <c r="BP1" i="2"/>
  <c r="A114" i="2" s="1"/>
  <c r="BQ1" i="2"/>
  <c r="A115" i="2" s="1"/>
  <c r="BR1" i="2"/>
  <c r="A116" i="2" s="1"/>
  <c r="BS1" i="2"/>
  <c r="A117" i="2" s="1"/>
  <c r="BT1" i="2"/>
  <c r="A118" i="2" s="1"/>
  <c r="BU1" i="2"/>
  <c r="A119" i="2" s="1"/>
  <c r="BV1" i="2"/>
  <c r="A120" i="2" s="1"/>
  <c r="BW1" i="2"/>
  <c r="A121" i="2" s="1"/>
  <c r="AH77" i="3" s="1"/>
  <c r="BX1" i="2"/>
  <c r="A122" i="2" s="1"/>
  <c r="BY1" i="2"/>
  <c r="A123" i="2" s="1"/>
  <c r="AH79" i="3" s="1"/>
  <c r="B2" i="2"/>
  <c r="B48" i="2" s="1"/>
  <c r="C2" i="2"/>
  <c r="B49" i="2" s="1"/>
  <c r="D2" i="2"/>
  <c r="B50" i="2" s="1"/>
  <c r="E2" i="2"/>
  <c r="B51" i="2" s="1"/>
  <c r="F2" i="2"/>
  <c r="B52" i="2" s="1"/>
  <c r="G2" i="2"/>
  <c r="B53" i="2" s="1"/>
  <c r="H2" i="2"/>
  <c r="B54" i="2" s="1"/>
  <c r="I2" i="2"/>
  <c r="B55" i="2" s="1"/>
  <c r="AI11" i="3" s="1"/>
  <c r="J2" i="2"/>
  <c r="B56" i="2" s="1"/>
  <c r="K2" i="2"/>
  <c r="B57" i="2" s="1"/>
  <c r="L2" i="2"/>
  <c r="B58" i="2" s="1"/>
  <c r="M2" i="2"/>
  <c r="B59" i="2" s="1"/>
  <c r="N2" i="2"/>
  <c r="B60" i="2" s="1"/>
  <c r="O2" i="2"/>
  <c r="B61" i="2" s="1"/>
  <c r="P2" i="2"/>
  <c r="B62" i="2" s="1"/>
  <c r="Q2" i="2"/>
  <c r="B63" i="2" s="1"/>
  <c r="R2" i="2"/>
  <c r="B64" i="2" s="1"/>
  <c r="S2" i="2"/>
  <c r="B65" i="2" s="1"/>
  <c r="T2" i="2"/>
  <c r="B66" i="2" s="1"/>
  <c r="AI22" i="3" s="1"/>
  <c r="U2" i="2"/>
  <c r="B67" i="2" s="1"/>
  <c r="AI23" i="3" s="1"/>
  <c r="V2" i="2"/>
  <c r="B68" i="2" s="1"/>
  <c r="AI24" i="3" s="1"/>
  <c r="W2" i="2"/>
  <c r="B69" i="2" s="1"/>
  <c r="AI25" i="3" s="1"/>
  <c r="AA2" i="2"/>
  <c r="B73" i="2" s="1"/>
  <c r="AI29" i="3" s="1"/>
  <c r="AB2" i="2"/>
  <c r="B74" i="2" s="1"/>
  <c r="AC2" i="2"/>
  <c r="B75" i="2" s="1"/>
  <c r="AD2" i="2"/>
  <c r="B76" i="2" s="1"/>
  <c r="AE2" i="2"/>
  <c r="B77" i="2" s="1"/>
  <c r="AF2" i="2"/>
  <c r="B78" i="2" s="1"/>
  <c r="AG2" i="2"/>
  <c r="B79" i="2" s="1"/>
  <c r="AH2" i="2"/>
  <c r="B80" i="2" s="1"/>
  <c r="AI2" i="2"/>
  <c r="B81" i="2" s="1"/>
  <c r="AJ2" i="2"/>
  <c r="B82" i="2" s="1"/>
  <c r="AI38" i="3" s="1"/>
  <c r="AK2" i="2"/>
  <c r="B83" i="2" s="1"/>
  <c r="AL2" i="2"/>
  <c r="B84" i="2" s="1"/>
  <c r="AM2" i="2"/>
  <c r="B85" i="2" s="1"/>
  <c r="AN2" i="2"/>
  <c r="B86" i="2" s="1"/>
  <c r="AO2" i="2"/>
  <c r="B87" i="2" s="1"/>
  <c r="AP2" i="2"/>
  <c r="B88" i="2" s="1"/>
  <c r="AQ2" i="2"/>
  <c r="B89" i="2" s="1"/>
  <c r="AR2" i="2"/>
  <c r="B90" i="2" s="1"/>
  <c r="AS2" i="2"/>
  <c r="B91" i="2" s="1"/>
  <c r="AT2" i="2"/>
  <c r="B92" i="2" s="1"/>
  <c r="AU2" i="2"/>
  <c r="B93" i="2" s="1"/>
  <c r="AV2" i="2"/>
  <c r="B94" i="2" s="1"/>
  <c r="AI50" i="3" s="1"/>
  <c r="AW2" i="2"/>
  <c r="B95" i="2" s="1"/>
  <c r="AI51" i="3" s="1"/>
  <c r="AX2" i="2"/>
  <c r="B96" i="2" s="1"/>
  <c r="AI52" i="3" s="1"/>
  <c r="BB2" i="2"/>
  <c r="B100" i="2" s="1"/>
  <c r="AI56" i="3" s="1"/>
  <c r="BC2" i="2"/>
  <c r="B101" i="2" s="1"/>
  <c r="BD2" i="2"/>
  <c r="B102" i="2" s="1"/>
  <c r="BE2" i="2"/>
  <c r="B103" i="2" s="1"/>
  <c r="BF2" i="2"/>
  <c r="B104" i="2" s="1"/>
  <c r="BG2" i="2"/>
  <c r="B105" i="2" s="1"/>
  <c r="BH2" i="2"/>
  <c r="B106" i="2" s="1"/>
  <c r="BI2" i="2"/>
  <c r="B107" i="2" s="1"/>
  <c r="AI63" i="3" s="1"/>
  <c r="BJ2" i="2"/>
  <c r="B108" i="2" s="1"/>
  <c r="BK2" i="2"/>
  <c r="B109" i="2" s="1"/>
  <c r="BL2" i="2"/>
  <c r="B110" i="2" s="1"/>
  <c r="BM2" i="2"/>
  <c r="B111" i="2" s="1"/>
  <c r="BN2" i="2"/>
  <c r="B112" i="2" s="1"/>
  <c r="BO2" i="2"/>
  <c r="B113" i="2" s="1"/>
  <c r="BP2" i="2"/>
  <c r="B114" i="2" s="1"/>
  <c r="BQ2" i="2"/>
  <c r="B115" i="2" s="1"/>
  <c r="BR2" i="2"/>
  <c r="B116" i="2" s="1"/>
  <c r="BS2" i="2"/>
  <c r="B117" i="2" s="1"/>
  <c r="BT2" i="2"/>
  <c r="B118" i="2" s="1"/>
  <c r="BU2" i="2"/>
  <c r="B119" i="2" s="1"/>
  <c r="BV2" i="2"/>
  <c r="B120" i="2" s="1"/>
  <c r="BW2" i="2"/>
  <c r="B121" i="2" s="1"/>
  <c r="AI77" i="3" s="1"/>
  <c r="BX2" i="2"/>
  <c r="B122" i="2" s="1"/>
  <c r="BY2" i="2"/>
  <c r="B123" i="2" s="1"/>
  <c r="AI79" i="3" s="1"/>
  <c r="B3" i="2"/>
  <c r="C48" i="2" s="1"/>
  <c r="C3" i="2"/>
  <c r="C49" i="2" s="1"/>
  <c r="D3" i="2"/>
  <c r="C50" i="2" s="1"/>
  <c r="E3" i="2"/>
  <c r="C51" i="2" s="1"/>
  <c r="F3" i="2"/>
  <c r="C52" i="2" s="1"/>
  <c r="G3" i="2"/>
  <c r="C53" i="2" s="1"/>
  <c r="H3" i="2"/>
  <c r="C54" i="2" s="1"/>
  <c r="I3" i="2"/>
  <c r="C55" i="2" s="1"/>
  <c r="AJ11" i="3" s="1"/>
  <c r="J3" i="2"/>
  <c r="C56" i="2" s="1"/>
  <c r="K3" i="2"/>
  <c r="C57" i="2" s="1"/>
  <c r="L3" i="2"/>
  <c r="C58" i="2" s="1"/>
  <c r="M3" i="2"/>
  <c r="C59" i="2" s="1"/>
  <c r="N3" i="2"/>
  <c r="C60" i="2" s="1"/>
  <c r="O3" i="2"/>
  <c r="C61" i="2" s="1"/>
  <c r="P3" i="2"/>
  <c r="C62" i="2" s="1"/>
  <c r="Q3" i="2"/>
  <c r="C63" i="2" s="1"/>
  <c r="R3" i="2"/>
  <c r="C64" i="2" s="1"/>
  <c r="S3" i="2"/>
  <c r="C65" i="2" s="1"/>
  <c r="AJ21" i="3" s="1"/>
  <c r="T3" i="2"/>
  <c r="C66" i="2" s="1"/>
  <c r="AJ22" i="3" s="1"/>
  <c r="U3" i="2"/>
  <c r="C67" i="2" s="1"/>
  <c r="AJ23" i="3" s="1"/>
  <c r="V3" i="2"/>
  <c r="C68" i="2" s="1"/>
  <c r="AJ24" i="3" s="1"/>
  <c r="W3" i="2"/>
  <c r="C69" i="2" s="1"/>
  <c r="AJ25" i="3" s="1"/>
  <c r="AA3" i="2"/>
  <c r="C73" i="2" s="1"/>
  <c r="AJ29" i="3" s="1"/>
  <c r="AB3" i="2"/>
  <c r="C74" i="2" s="1"/>
  <c r="AC3" i="2"/>
  <c r="C75" i="2" s="1"/>
  <c r="AD3" i="2"/>
  <c r="C76" i="2" s="1"/>
  <c r="AE3" i="2"/>
  <c r="C77" i="2" s="1"/>
  <c r="AF3" i="2"/>
  <c r="C78" i="2" s="1"/>
  <c r="AG3" i="2"/>
  <c r="C79" i="2" s="1"/>
  <c r="AH3" i="2"/>
  <c r="C80" i="2" s="1"/>
  <c r="AI3" i="2"/>
  <c r="C81" i="2" s="1"/>
  <c r="AJ3" i="2"/>
  <c r="C82" i="2" s="1"/>
  <c r="AJ38" i="3" s="1"/>
  <c r="AK3" i="2"/>
  <c r="C83" i="2" s="1"/>
  <c r="AL3" i="2"/>
  <c r="C84" i="2" s="1"/>
  <c r="AM3" i="2"/>
  <c r="C85" i="2" s="1"/>
  <c r="AN3" i="2"/>
  <c r="C86" i="2" s="1"/>
  <c r="AO3" i="2"/>
  <c r="C87" i="2" s="1"/>
  <c r="AP3" i="2"/>
  <c r="C88" i="2" s="1"/>
  <c r="AQ3" i="2"/>
  <c r="C89" i="2" s="1"/>
  <c r="AR3" i="2"/>
  <c r="C90" i="2" s="1"/>
  <c r="AS3" i="2"/>
  <c r="C91" i="2" s="1"/>
  <c r="AT3" i="2"/>
  <c r="C92" i="2" s="1"/>
  <c r="AU3" i="2"/>
  <c r="C93" i="2" s="1"/>
  <c r="AV3" i="2"/>
  <c r="C94" i="2" s="1"/>
  <c r="AJ50" i="3" s="1"/>
  <c r="AW3" i="2"/>
  <c r="C95" i="2" s="1"/>
  <c r="AJ51" i="3" s="1"/>
  <c r="AX3" i="2"/>
  <c r="C96" i="2" s="1"/>
  <c r="AJ52" i="3" s="1"/>
  <c r="BB3" i="2"/>
  <c r="BC3" i="2"/>
  <c r="C101" i="2" s="1"/>
  <c r="BD3" i="2"/>
  <c r="C102" i="2" s="1"/>
  <c r="BE3" i="2"/>
  <c r="C103" i="2" s="1"/>
  <c r="BF3" i="2"/>
  <c r="C104" i="2" s="1"/>
  <c r="BG3" i="2"/>
  <c r="C105" i="2" s="1"/>
  <c r="BH3" i="2"/>
  <c r="C106" i="2" s="1"/>
  <c r="BI3" i="2"/>
  <c r="C107" i="2" s="1"/>
  <c r="AJ63" i="3" s="1"/>
  <c r="BJ3" i="2"/>
  <c r="C108" i="2" s="1"/>
  <c r="BK3" i="2"/>
  <c r="C109" i="2" s="1"/>
  <c r="BL3" i="2"/>
  <c r="C110" i="2" s="1"/>
  <c r="BM3" i="2"/>
  <c r="C111" i="2" s="1"/>
  <c r="BN3" i="2"/>
  <c r="C112" i="2" s="1"/>
  <c r="BO3" i="2"/>
  <c r="C113" i="2" s="1"/>
  <c r="BP3" i="2"/>
  <c r="C114" i="2" s="1"/>
  <c r="BQ3" i="2"/>
  <c r="C115" i="2" s="1"/>
  <c r="BR3" i="2"/>
  <c r="C116" i="2" s="1"/>
  <c r="BS3" i="2"/>
  <c r="C117" i="2" s="1"/>
  <c r="BT3" i="2"/>
  <c r="C118" i="2" s="1"/>
  <c r="BU3" i="2"/>
  <c r="C119" i="2" s="1"/>
  <c r="BV3" i="2"/>
  <c r="C120" i="2" s="1"/>
  <c r="BW3" i="2"/>
  <c r="C121" i="2" s="1"/>
  <c r="AJ77" i="3" s="1"/>
  <c r="BX3" i="2"/>
  <c r="BY3" i="2"/>
  <c r="C123" i="2" s="1"/>
  <c r="AJ79" i="3" s="1"/>
  <c r="B4" i="2"/>
  <c r="D48" i="2" s="1"/>
  <c r="C4" i="2"/>
  <c r="D49" i="2" s="1"/>
  <c r="D4" i="2"/>
  <c r="D50" i="2" s="1"/>
  <c r="E4" i="2"/>
  <c r="F4" i="2"/>
  <c r="D52" i="2" s="1"/>
  <c r="G4" i="2"/>
  <c r="D53" i="2" s="1"/>
  <c r="H4" i="2"/>
  <c r="D54" i="2" s="1"/>
  <c r="I4" i="2"/>
  <c r="J4" i="2"/>
  <c r="D56" i="2" s="1"/>
  <c r="K4" i="2"/>
  <c r="D57" i="2" s="1"/>
  <c r="L4" i="2"/>
  <c r="D58" i="2" s="1"/>
  <c r="M4" i="2"/>
  <c r="N4" i="2"/>
  <c r="D60" i="2" s="1"/>
  <c r="O4" i="2"/>
  <c r="D61" i="2" s="1"/>
  <c r="P4" i="2"/>
  <c r="D62" i="2" s="1"/>
  <c r="Q4" i="2"/>
  <c r="R4" i="2"/>
  <c r="D64" i="2" s="1"/>
  <c r="S4" i="2"/>
  <c r="D65" i="2" s="1"/>
  <c r="AK21" i="3" s="1"/>
  <c r="T4" i="2"/>
  <c r="D66" i="2" s="1"/>
  <c r="AK22" i="3" s="1"/>
  <c r="U4" i="2"/>
  <c r="V4" i="2"/>
  <c r="W4" i="2"/>
  <c r="AA4" i="2"/>
  <c r="AB4" i="2"/>
  <c r="D74" i="2" s="1"/>
  <c r="AC4" i="2"/>
  <c r="D75" i="2" s="1"/>
  <c r="AD4" i="2"/>
  <c r="D76" i="2" s="1"/>
  <c r="AE4" i="2"/>
  <c r="D77" i="2" s="1"/>
  <c r="AF4" i="2"/>
  <c r="D78" i="2" s="1"/>
  <c r="AG4" i="2"/>
  <c r="D79" i="2" s="1"/>
  <c r="AH4" i="2"/>
  <c r="D80" i="2" s="1"/>
  <c r="AI4" i="2"/>
  <c r="D81" i="2" s="1"/>
  <c r="AJ4" i="2"/>
  <c r="D82" i="2" s="1"/>
  <c r="AK38" i="3" s="1"/>
  <c r="AK4" i="2"/>
  <c r="D83" i="2" s="1"/>
  <c r="AL4" i="2"/>
  <c r="D84" i="2" s="1"/>
  <c r="AM4" i="2"/>
  <c r="D85" i="2" s="1"/>
  <c r="AN4" i="2"/>
  <c r="D86" i="2" s="1"/>
  <c r="AO4" i="2"/>
  <c r="D87" i="2" s="1"/>
  <c r="AP4" i="2"/>
  <c r="D88" i="2" s="1"/>
  <c r="AQ4" i="2"/>
  <c r="D89" i="2" s="1"/>
  <c r="AR4" i="2"/>
  <c r="D90" i="2" s="1"/>
  <c r="AS4" i="2"/>
  <c r="D91" i="2" s="1"/>
  <c r="AT4" i="2"/>
  <c r="D92" i="2" s="1"/>
  <c r="AU4" i="2"/>
  <c r="D93" i="2" s="1"/>
  <c r="AV4" i="2"/>
  <c r="AW4" i="2"/>
  <c r="AX4" i="2"/>
  <c r="BB4" i="2"/>
  <c r="BC4" i="2"/>
  <c r="D101" i="2" s="1"/>
  <c r="BD4" i="2"/>
  <c r="D102" i="2" s="1"/>
  <c r="BE4" i="2"/>
  <c r="D103" i="2" s="1"/>
  <c r="BF4" i="2"/>
  <c r="D104" i="2" s="1"/>
  <c r="BG4" i="2"/>
  <c r="D105" i="2" s="1"/>
  <c r="BH4" i="2"/>
  <c r="D106" i="2" s="1"/>
  <c r="BI4" i="2"/>
  <c r="D107" i="2" s="1"/>
  <c r="AK63" i="3" s="1"/>
  <c r="BJ4" i="2"/>
  <c r="D108" i="2" s="1"/>
  <c r="BK4" i="2"/>
  <c r="D109" i="2" s="1"/>
  <c r="BL4" i="2"/>
  <c r="D110" i="2" s="1"/>
  <c r="BM4" i="2"/>
  <c r="D111" i="2" s="1"/>
  <c r="BN4" i="2"/>
  <c r="D112" i="2" s="1"/>
  <c r="BO4" i="2"/>
  <c r="D113" i="2" s="1"/>
  <c r="BP4" i="2"/>
  <c r="D114" i="2" s="1"/>
  <c r="BQ4" i="2"/>
  <c r="D115" i="2" s="1"/>
  <c r="BR4" i="2"/>
  <c r="D116" i="2" s="1"/>
  <c r="BS4" i="2"/>
  <c r="D117" i="2" s="1"/>
  <c r="BT4" i="2"/>
  <c r="D118" i="2" s="1"/>
  <c r="BU4" i="2"/>
  <c r="D119" i="2" s="1"/>
  <c r="BV4" i="2"/>
  <c r="D120" i="2" s="1"/>
  <c r="BW4" i="2"/>
  <c r="BX4" i="2"/>
  <c r="BY4" i="2"/>
  <c r="B5" i="2"/>
  <c r="E48" i="2" s="1"/>
  <c r="C5" i="2"/>
  <c r="E49" i="2" s="1"/>
  <c r="D5" i="2"/>
  <c r="E50" i="2" s="1"/>
  <c r="E5" i="2"/>
  <c r="E51" i="2" s="1"/>
  <c r="F5" i="2"/>
  <c r="E52" i="2" s="1"/>
  <c r="G5" i="2"/>
  <c r="E53" i="2" s="1"/>
  <c r="H5" i="2"/>
  <c r="E54" i="2" s="1"/>
  <c r="I5" i="2"/>
  <c r="E55" i="2" s="1"/>
  <c r="AL11" i="3" s="1"/>
  <c r="J5" i="2"/>
  <c r="E56" i="2" s="1"/>
  <c r="K5" i="2"/>
  <c r="E57" i="2" s="1"/>
  <c r="L5" i="2"/>
  <c r="E58" i="2" s="1"/>
  <c r="M5" i="2"/>
  <c r="E59" i="2" s="1"/>
  <c r="N5" i="2"/>
  <c r="E60" i="2" s="1"/>
  <c r="O5" i="2"/>
  <c r="E61" i="2" s="1"/>
  <c r="P5" i="2"/>
  <c r="E62" i="2" s="1"/>
  <c r="Q5" i="2"/>
  <c r="E63" i="2" s="1"/>
  <c r="R5" i="2"/>
  <c r="E64" i="2" s="1"/>
  <c r="S5" i="2"/>
  <c r="E65" i="2" s="1"/>
  <c r="AL21" i="3" s="1"/>
  <c r="T5" i="2"/>
  <c r="E66" i="2" s="1"/>
  <c r="AL22" i="3" s="1"/>
  <c r="U5" i="2"/>
  <c r="V5" i="2"/>
  <c r="W5" i="2"/>
  <c r="AA5" i="2"/>
  <c r="AB5" i="2"/>
  <c r="E74" i="2" s="1"/>
  <c r="AC5" i="2"/>
  <c r="AD5" i="2"/>
  <c r="E76" i="2" s="1"/>
  <c r="AE5" i="2"/>
  <c r="E77" i="2" s="1"/>
  <c r="AF5" i="2"/>
  <c r="E78" i="2" s="1"/>
  <c r="AG5" i="2"/>
  <c r="AH5" i="2"/>
  <c r="E80" i="2" s="1"/>
  <c r="AI5" i="2"/>
  <c r="E81" i="2" s="1"/>
  <c r="AJ5" i="2"/>
  <c r="E82" i="2" s="1"/>
  <c r="AL38" i="3" s="1"/>
  <c r="AK5" i="2"/>
  <c r="AL5" i="2"/>
  <c r="E84" i="2" s="1"/>
  <c r="AM5" i="2"/>
  <c r="E85" i="2" s="1"/>
  <c r="AN5" i="2"/>
  <c r="E86" i="2" s="1"/>
  <c r="AO5" i="2"/>
  <c r="AP5" i="2"/>
  <c r="E88" i="2" s="1"/>
  <c r="AQ5" i="2"/>
  <c r="E89" i="2" s="1"/>
  <c r="AR5" i="2"/>
  <c r="E90" i="2" s="1"/>
  <c r="AS5" i="2"/>
  <c r="AT5" i="2"/>
  <c r="E92" i="2" s="1"/>
  <c r="AU5" i="2"/>
  <c r="E93" i="2" s="1"/>
  <c r="AV5" i="2"/>
  <c r="AW5" i="2"/>
  <c r="AX5" i="2"/>
  <c r="BB5" i="2"/>
  <c r="BC5" i="2"/>
  <c r="E101" i="2" s="1"/>
  <c r="BD5" i="2"/>
  <c r="E102" i="2" s="1"/>
  <c r="BE5" i="2"/>
  <c r="BF5" i="2"/>
  <c r="E104" i="2" s="1"/>
  <c r="BG5" i="2"/>
  <c r="E105" i="2" s="1"/>
  <c r="BH5" i="2"/>
  <c r="E106" i="2" s="1"/>
  <c r="BI5" i="2"/>
  <c r="BJ5" i="2"/>
  <c r="E108" i="2" s="1"/>
  <c r="BK5" i="2"/>
  <c r="E109" i="2" s="1"/>
  <c r="BL5" i="2"/>
  <c r="E110" i="2" s="1"/>
  <c r="BM5" i="2"/>
  <c r="BN5" i="2"/>
  <c r="E112" i="2" s="1"/>
  <c r="BO5" i="2"/>
  <c r="E113" i="2" s="1"/>
  <c r="BP5" i="2"/>
  <c r="E114" i="2" s="1"/>
  <c r="BQ5" i="2"/>
  <c r="BR5" i="2"/>
  <c r="E116" i="2" s="1"/>
  <c r="BS5" i="2"/>
  <c r="E117" i="2" s="1"/>
  <c r="BT5" i="2"/>
  <c r="E118" i="2" s="1"/>
  <c r="BU5" i="2"/>
  <c r="BV5" i="2"/>
  <c r="E120" i="2" s="1"/>
  <c r="BW5" i="2"/>
  <c r="BX5" i="2"/>
  <c r="BY5" i="2"/>
  <c r="B6" i="2"/>
  <c r="F48" i="2" s="1"/>
  <c r="C6" i="2"/>
  <c r="F49" i="2" s="1"/>
  <c r="D6" i="2"/>
  <c r="F50" i="2" s="1"/>
  <c r="E6" i="2"/>
  <c r="F51" i="2" s="1"/>
  <c r="F6" i="2"/>
  <c r="G6" i="2"/>
  <c r="F53" i="2" s="1"/>
  <c r="H6" i="2"/>
  <c r="F54" i="2" s="1"/>
  <c r="I6" i="2"/>
  <c r="F55" i="2" s="1"/>
  <c r="AM11" i="3" s="1"/>
  <c r="J6" i="2"/>
  <c r="K6" i="2"/>
  <c r="F57" i="2" s="1"/>
  <c r="L6" i="2"/>
  <c r="F58" i="2" s="1"/>
  <c r="M6" i="2"/>
  <c r="F59" i="2" s="1"/>
  <c r="N6" i="2"/>
  <c r="O6" i="2"/>
  <c r="F61" i="2" s="1"/>
  <c r="P6" i="2"/>
  <c r="F62" i="2" s="1"/>
  <c r="Q6" i="2"/>
  <c r="F63" i="2" s="1"/>
  <c r="R6" i="2"/>
  <c r="S6" i="2"/>
  <c r="F65" i="2" s="1"/>
  <c r="AM21" i="3" s="1"/>
  <c r="T6" i="2"/>
  <c r="F66" i="2" s="1"/>
  <c r="AM22" i="3" s="1"/>
  <c r="U6" i="2"/>
  <c r="V6" i="2"/>
  <c r="W6" i="2"/>
  <c r="AA6" i="2"/>
  <c r="AB6" i="2"/>
  <c r="F74" i="2" s="1"/>
  <c r="AC6" i="2"/>
  <c r="F75" i="2" s="1"/>
  <c r="AD6" i="2"/>
  <c r="F76" i="2" s="1"/>
  <c r="AE6" i="2"/>
  <c r="F77" i="2" s="1"/>
  <c r="AF6" i="2"/>
  <c r="F78" i="2" s="1"/>
  <c r="AG6" i="2"/>
  <c r="F79" i="2" s="1"/>
  <c r="AH6" i="2"/>
  <c r="F80" i="2" s="1"/>
  <c r="AI6" i="2"/>
  <c r="F81" i="2" s="1"/>
  <c r="AJ6" i="2"/>
  <c r="F82" i="2" s="1"/>
  <c r="AM38" i="3" s="1"/>
  <c r="AK6" i="2"/>
  <c r="F83" i="2" s="1"/>
  <c r="AL6" i="2"/>
  <c r="F84" i="2" s="1"/>
  <c r="AM6" i="2"/>
  <c r="F85" i="2" s="1"/>
  <c r="AN6" i="2"/>
  <c r="F86" i="2" s="1"/>
  <c r="AO6" i="2"/>
  <c r="F87" i="2" s="1"/>
  <c r="AP6" i="2"/>
  <c r="F88" i="2" s="1"/>
  <c r="AQ6" i="2"/>
  <c r="F89" i="2" s="1"/>
  <c r="AR6" i="2"/>
  <c r="F90" i="2" s="1"/>
  <c r="AS6" i="2"/>
  <c r="F91" i="2" s="1"/>
  <c r="AT6" i="2"/>
  <c r="F92" i="2" s="1"/>
  <c r="AU6" i="2"/>
  <c r="F93" i="2" s="1"/>
  <c r="AV6" i="2"/>
  <c r="AW6" i="2"/>
  <c r="AX6" i="2"/>
  <c r="BB6" i="2"/>
  <c r="BC6" i="2"/>
  <c r="F101" i="2" s="1"/>
  <c r="BD6" i="2"/>
  <c r="F102" i="2" s="1"/>
  <c r="BE6" i="2"/>
  <c r="F103" i="2" s="1"/>
  <c r="BF6" i="2"/>
  <c r="F104" i="2" s="1"/>
  <c r="BG6" i="2"/>
  <c r="F105" i="2" s="1"/>
  <c r="BH6" i="2"/>
  <c r="F106" i="2" s="1"/>
  <c r="BI6" i="2"/>
  <c r="F107" i="2" s="1"/>
  <c r="AM63" i="3" s="1"/>
  <c r="BJ6" i="2"/>
  <c r="F108" i="2" s="1"/>
  <c r="BK6" i="2"/>
  <c r="F109" i="2" s="1"/>
  <c r="BL6" i="2"/>
  <c r="F110" i="2" s="1"/>
  <c r="BM6" i="2"/>
  <c r="F111" i="2" s="1"/>
  <c r="BN6" i="2"/>
  <c r="F112" i="2" s="1"/>
  <c r="BO6" i="2"/>
  <c r="F113" i="2" s="1"/>
  <c r="BP6" i="2"/>
  <c r="F114" i="2" s="1"/>
  <c r="BQ6" i="2"/>
  <c r="F115" i="2" s="1"/>
  <c r="BR6" i="2"/>
  <c r="F116" i="2" s="1"/>
  <c r="BS6" i="2"/>
  <c r="F117" i="2" s="1"/>
  <c r="BT6" i="2"/>
  <c r="F118" i="2" s="1"/>
  <c r="BU6" i="2"/>
  <c r="F119" i="2" s="1"/>
  <c r="BV6" i="2"/>
  <c r="F120" i="2" s="1"/>
  <c r="BW6" i="2"/>
  <c r="BX6" i="2"/>
  <c r="BY6" i="2"/>
  <c r="B7" i="2"/>
  <c r="G48" i="2" s="1"/>
  <c r="C7" i="2"/>
  <c r="G49" i="2" s="1"/>
  <c r="D7" i="2"/>
  <c r="G50" i="2" s="1"/>
  <c r="E7" i="2"/>
  <c r="G51" i="2" s="1"/>
  <c r="F7" i="2"/>
  <c r="G52" i="2" s="1"/>
  <c r="G7" i="2"/>
  <c r="G53" i="2" s="1"/>
  <c r="H7" i="2"/>
  <c r="G54" i="2" s="1"/>
  <c r="I7" i="2"/>
  <c r="G55" i="2" s="1"/>
  <c r="AN11" i="3" s="1"/>
  <c r="J7" i="2"/>
  <c r="G56" i="2" s="1"/>
  <c r="K7" i="2"/>
  <c r="G57" i="2" s="1"/>
  <c r="L7" i="2"/>
  <c r="G58" i="2" s="1"/>
  <c r="M7" i="2"/>
  <c r="G59" i="2" s="1"/>
  <c r="N7" i="2"/>
  <c r="G60" i="2" s="1"/>
  <c r="O7" i="2"/>
  <c r="G61" i="2" s="1"/>
  <c r="P7" i="2"/>
  <c r="G62" i="2" s="1"/>
  <c r="Q7" i="2"/>
  <c r="G63" i="2" s="1"/>
  <c r="R7" i="2"/>
  <c r="G64" i="2" s="1"/>
  <c r="S7" i="2"/>
  <c r="G65" i="2" s="1"/>
  <c r="AN21" i="3" s="1"/>
  <c r="T7" i="2"/>
  <c r="G66" i="2" s="1"/>
  <c r="AN22" i="3" s="1"/>
  <c r="U7" i="2"/>
  <c r="V7" i="2"/>
  <c r="W7" i="2"/>
  <c r="AA7" i="2"/>
  <c r="AB7" i="2"/>
  <c r="G74" i="2" s="1"/>
  <c r="AC7" i="2"/>
  <c r="G75" i="2" s="1"/>
  <c r="AD7" i="2"/>
  <c r="AE7" i="2"/>
  <c r="G77" i="2" s="1"/>
  <c r="AF7" i="2"/>
  <c r="G78" i="2" s="1"/>
  <c r="AG7" i="2"/>
  <c r="G79" i="2" s="1"/>
  <c r="AH7" i="2"/>
  <c r="AI7" i="2"/>
  <c r="G81" i="2" s="1"/>
  <c r="AJ7" i="2"/>
  <c r="G82" i="2" s="1"/>
  <c r="AN38" i="3" s="1"/>
  <c r="AK7" i="2"/>
  <c r="G83" i="2" s="1"/>
  <c r="AL7" i="2"/>
  <c r="AM7" i="2"/>
  <c r="G85" i="2" s="1"/>
  <c r="AN7" i="2"/>
  <c r="G86" i="2" s="1"/>
  <c r="AO7" i="2"/>
  <c r="G87" i="2" s="1"/>
  <c r="AP7" i="2"/>
  <c r="AQ7" i="2"/>
  <c r="G89" i="2" s="1"/>
  <c r="AR7" i="2"/>
  <c r="G90" i="2" s="1"/>
  <c r="AS7" i="2"/>
  <c r="G91" i="2" s="1"/>
  <c r="AT7" i="2"/>
  <c r="AU7" i="2"/>
  <c r="G93" i="2" s="1"/>
  <c r="AV7" i="2"/>
  <c r="AW7" i="2"/>
  <c r="AX7" i="2"/>
  <c r="BB7" i="2"/>
  <c r="BC7" i="2"/>
  <c r="G101" i="2" s="1"/>
  <c r="BD7" i="2"/>
  <c r="G102" i="2" s="1"/>
  <c r="BE7" i="2"/>
  <c r="G103" i="2" s="1"/>
  <c r="BF7" i="2"/>
  <c r="BG7" i="2"/>
  <c r="G105" i="2" s="1"/>
  <c r="BH7" i="2"/>
  <c r="G106" i="2" s="1"/>
  <c r="BI7" i="2"/>
  <c r="G107" i="2" s="1"/>
  <c r="AN63" i="3" s="1"/>
  <c r="BJ7" i="2"/>
  <c r="BK7" i="2"/>
  <c r="G109" i="2" s="1"/>
  <c r="BL7" i="2"/>
  <c r="G110" i="2" s="1"/>
  <c r="BM7" i="2"/>
  <c r="G111" i="2" s="1"/>
  <c r="BN7" i="2"/>
  <c r="BO7" i="2"/>
  <c r="G113" i="2" s="1"/>
  <c r="BP7" i="2"/>
  <c r="G114" i="2" s="1"/>
  <c r="BQ7" i="2"/>
  <c r="G115" i="2" s="1"/>
  <c r="BR7" i="2"/>
  <c r="BS7" i="2"/>
  <c r="G117" i="2" s="1"/>
  <c r="BT7" i="2"/>
  <c r="G118" i="2" s="1"/>
  <c r="BU7" i="2"/>
  <c r="G119" i="2" s="1"/>
  <c r="BV7" i="2"/>
  <c r="BW7" i="2"/>
  <c r="BX7" i="2"/>
  <c r="BY7" i="2"/>
  <c r="B8" i="2"/>
  <c r="H48" i="2" s="1"/>
  <c r="C8" i="2"/>
  <c r="H49" i="2" s="1"/>
  <c r="D8" i="2"/>
  <c r="H50" i="2" s="1"/>
  <c r="E8" i="2"/>
  <c r="H51" i="2" s="1"/>
  <c r="F8" i="2"/>
  <c r="H52" i="2" s="1"/>
  <c r="G8" i="2"/>
  <c r="H8" i="2"/>
  <c r="H54" i="2" s="1"/>
  <c r="I8" i="2"/>
  <c r="H55" i="2" s="1"/>
  <c r="AO11" i="3" s="1"/>
  <c r="J8" i="2"/>
  <c r="H56" i="2" s="1"/>
  <c r="K8" i="2"/>
  <c r="H57" i="2" s="1"/>
  <c r="L8" i="2"/>
  <c r="H58" i="2" s="1"/>
  <c r="M8" i="2"/>
  <c r="H59" i="2" s="1"/>
  <c r="N8" i="2"/>
  <c r="H60" i="2" s="1"/>
  <c r="O8" i="2"/>
  <c r="P8" i="2"/>
  <c r="H62" i="2" s="1"/>
  <c r="Q8" i="2"/>
  <c r="H63" i="2" s="1"/>
  <c r="R8" i="2"/>
  <c r="H64" i="2" s="1"/>
  <c r="S8" i="2"/>
  <c r="H65" i="2" s="1"/>
  <c r="AO21" i="3" s="1"/>
  <c r="T8" i="2"/>
  <c r="H66" i="2" s="1"/>
  <c r="AO22" i="3" s="1"/>
  <c r="U8" i="2"/>
  <c r="V8" i="2"/>
  <c r="W8" i="2"/>
  <c r="AA8" i="2"/>
  <c r="AB8" i="2"/>
  <c r="H74" i="2" s="1"/>
  <c r="AC8" i="2"/>
  <c r="H75" i="2" s="1"/>
  <c r="AD8" i="2"/>
  <c r="H76" i="2" s="1"/>
  <c r="AE8" i="2"/>
  <c r="H77" i="2" s="1"/>
  <c r="AF8" i="2"/>
  <c r="H78" i="2" s="1"/>
  <c r="AG8" i="2"/>
  <c r="H79" i="2" s="1"/>
  <c r="AH8" i="2"/>
  <c r="H80" i="2" s="1"/>
  <c r="AI8" i="2"/>
  <c r="H81" i="2" s="1"/>
  <c r="AJ8" i="2"/>
  <c r="H82" i="2" s="1"/>
  <c r="AO38" i="3" s="1"/>
  <c r="AK8" i="2"/>
  <c r="H83" i="2" s="1"/>
  <c r="AL8" i="2"/>
  <c r="H84" i="2" s="1"/>
  <c r="AM8" i="2"/>
  <c r="H85" i="2" s="1"/>
  <c r="AN8" i="2"/>
  <c r="H86" i="2" s="1"/>
  <c r="AO8" i="2"/>
  <c r="H87" i="2" s="1"/>
  <c r="AP8" i="2"/>
  <c r="H88" i="2" s="1"/>
  <c r="AQ8" i="2"/>
  <c r="H89" i="2" s="1"/>
  <c r="AR8" i="2"/>
  <c r="H90" i="2" s="1"/>
  <c r="AS8" i="2"/>
  <c r="H91" i="2" s="1"/>
  <c r="AT8" i="2"/>
  <c r="H92" i="2" s="1"/>
  <c r="AU8" i="2"/>
  <c r="H93" i="2" s="1"/>
  <c r="AV8" i="2"/>
  <c r="AW8" i="2"/>
  <c r="AX8" i="2"/>
  <c r="BB8" i="2"/>
  <c r="BC8" i="2"/>
  <c r="H101" i="2" s="1"/>
  <c r="BD8" i="2"/>
  <c r="H102" i="2" s="1"/>
  <c r="BE8" i="2"/>
  <c r="H103" i="2" s="1"/>
  <c r="BF8" i="2"/>
  <c r="H104" i="2" s="1"/>
  <c r="BG8" i="2"/>
  <c r="H105" i="2" s="1"/>
  <c r="BH8" i="2"/>
  <c r="H106" i="2" s="1"/>
  <c r="BI8" i="2"/>
  <c r="H107" i="2" s="1"/>
  <c r="AO63" i="3" s="1"/>
  <c r="BJ8" i="2"/>
  <c r="H108" i="2" s="1"/>
  <c r="BK8" i="2"/>
  <c r="H109" i="2" s="1"/>
  <c r="BL8" i="2"/>
  <c r="H110" i="2" s="1"/>
  <c r="BM8" i="2"/>
  <c r="H111" i="2" s="1"/>
  <c r="BN8" i="2"/>
  <c r="H112" i="2" s="1"/>
  <c r="BO8" i="2"/>
  <c r="H113" i="2" s="1"/>
  <c r="BP8" i="2"/>
  <c r="H114" i="2" s="1"/>
  <c r="BQ8" i="2"/>
  <c r="H115" i="2" s="1"/>
  <c r="BR8" i="2"/>
  <c r="H116" i="2" s="1"/>
  <c r="BS8" i="2"/>
  <c r="H117" i="2" s="1"/>
  <c r="BT8" i="2"/>
  <c r="H118" i="2" s="1"/>
  <c r="BU8" i="2"/>
  <c r="H119" i="2" s="1"/>
  <c r="BV8" i="2"/>
  <c r="H120" i="2" s="1"/>
  <c r="BW8" i="2"/>
  <c r="BX8" i="2"/>
  <c r="BY8" i="2"/>
  <c r="B9" i="2"/>
  <c r="I48" i="2" s="1"/>
  <c r="C9" i="2"/>
  <c r="I49" i="2" s="1"/>
  <c r="D9" i="2"/>
  <c r="I50" i="2" s="1"/>
  <c r="E9" i="2"/>
  <c r="I51" i="2" s="1"/>
  <c r="F9" i="2"/>
  <c r="I52" i="2" s="1"/>
  <c r="G9" i="2"/>
  <c r="I53" i="2" s="1"/>
  <c r="H9" i="2"/>
  <c r="I54" i="2" s="1"/>
  <c r="I9" i="2"/>
  <c r="I55" i="2" s="1"/>
  <c r="AP11" i="3" s="1"/>
  <c r="J9" i="2"/>
  <c r="I56" i="2" s="1"/>
  <c r="K9" i="2"/>
  <c r="I57" i="2" s="1"/>
  <c r="L9" i="2"/>
  <c r="I58" i="2" s="1"/>
  <c r="M9" i="2"/>
  <c r="I59" i="2" s="1"/>
  <c r="N9" i="2"/>
  <c r="I60" i="2" s="1"/>
  <c r="O9" i="2"/>
  <c r="I61" i="2" s="1"/>
  <c r="P9" i="2"/>
  <c r="I62" i="2" s="1"/>
  <c r="Q9" i="2"/>
  <c r="I63" i="2" s="1"/>
  <c r="R9" i="2"/>
  <c r="I64" i="2" s="1"/>
  <c r="S9" i="2"/>
  <c r="I65" i="2" s="1"/>
  <c r="AP21" i="3" s="1"/>
  <c r="T9" i="2"/>
  <c r="I66" i="2" s="1"/>
  <c r="AP22" i="3" s="1"/>
  <c r="U9" i="2"/>
  <c r="V9" i="2"/>
  <c r="W9" i="2"/>
  <c r="AA9" i="2"/>
  <c r="AB9" i="2"/>
  <c r="I74" i="2" s="1"/>
  <c r="AC9" i="2"/>
  <c r="I75" i="2" s="1"/>
  <c r="AD9" i="2"/>
  <c r="I76" i="2" s="1"/>
  <c r="AE9" i="2"/>
  <c r="AF9" i="2"/>
  <c r="I78" i="2" s="1"/>
  <c r="AG9" i="2"/>
  <c r="I79" i="2" s="1"/>
  <c r="AH9" i="2"/>
  <c r="I80" i="2" s="1"/>
  <c r="AI9" i="2"/>
  <c r="AJ9" i="2"/>
  <c r="I82" i="2" s="1"/>
  <c r="AP38" i="3" s="1"/>
  <c r="AK9" i="2"/>
  <c r="I83" i="2" s="1"/>
  <c r="AL9" i="2"/>
  <c r="I84" i="2" s="1"/>
  <c r="AM9" i="2"/>
  <c r="AN9" i="2"/>
  <c r="I86" i="2" s="1"/>
  <c r="AO9" i="2"/>
  <c r="I87" i="2" s="1"/>
  <c r="AP9" i="2"/>
  <c r="I88" i="2" s="1"/>
  <c r="AQ9" i="2"/>
  <c r="AR9" i="2"/>
  <c r="I90" i="2" s="1"/>
  <c r="AS9" i="2"/>
  <c r="I91" i="2" s="1"/>
  <c r="AT9" i="2"/>
  <c r="I92" i="2" s="1"/>
  <c r="AU9" i="2"/>
  <c r="AV9" i="2"/>
  <c r="AW9" i="2"/>
  <c r="AX9" i="2"/>
  <c r="BB9" i="2"/>
  <c r="BC9" i="2"/>
  <c r="BD9" i="2"/>
  <c r="I102" i="2" s="1"/>
  <c r="BE9" i="2"/>
  <c r="I103" i="2" s="1"/>
  <c r="BF9" i="2"/>
  <c r="I104" i="2" s="1"/>
  <c r="BG9" i="2"/>
  <c r="BH9" i="2"/>
  <c r="I106" i="2" s="1"/>
  <c r="BI9" i="2"/>
  <c r="I107" i="2" s="1"/>
  <c r="AP63" i="3" s="1"/>
  <c r="BJ9" i="2"/>
  <c r="I108" i="2" s="1"/>
  <c r="BK9" i="2"/>
  <c r="BL9" i="2"/>
  <c r="I110" i="2" s="1"/>
  <c r="BM9" i="2"/>
  <c r="I111" i="2" s="1"/>
  <c r="BN9" i="2"/>
  <c r="I112" i="2" s="1"/>
  <c r="BO9" i="2"/>
  <c r="BP9" i="2"/>
  <c r="I114" i="2" s="1"/>
  <c r="BQ9" i="2"/>
  <c r="I115" i="2" s="1"/>
  <c r="BR9" i="2"/>
  <c r="I116" i="2" s="1"/>
  <c r="BS9" i="2"/>
  <c r="BT9" i="2"/>
  <c r="I118" i="2" s="1"/>
  <c r="BU9" i="2"/>
  <c r="I119" i="2" s="1"/>
  <c r="BV9" i="2"/>
  <c r="I120" i="2" s="1"/>
  <c r="BW9" i="2"/>
  <c r="BX9" i="2"/>
  <c r="BY9" i="2"/>
  <c r="B10" i="2"/>
  <c r="J48" i="2" s="1"/>
  <c r="C10" i="2"/>
  <c r="J49" i="2" s="1"/>
  <c r="D10" i="2"/>
  <c r="E10" i="2"/>
  <c r="J51" i="2" s="1"/>
  <c r="F10" i="2"/>
  <c r="J52" i="2" s="1"/>
  <c r="G10" i="2"/>
  <c r="J53" i="2" s="1"/>
  <c r="H10" i="2"/>
  <c r="I10" i="2"/>
  <c r="J55" i="2" s="1"/>
  <c r="AQ11" i="3" s="1"/>
  <c r="J10" i="2"/>
  <c r="J56" i="2" s="1"/>
  <c r="K10" i="2"/>
  <c r="J57" i="2" s="1"/>
  <c r="L10" i="2"/>
  <c r="M10" i="2"/>
  <c r="J59" i="2" s="1"/>
  <c r="AQ15" i="3" s="1"/>
  <c r="N10" i="2"/>
  <c r="J60" i="2" s="1"/>
  <c r="AQ16" i="3" s="1"/>
  <c r="O10" i="2"/>
  <c r="J61" i="2" s="1"/>
  <c r="AQ17" i="3" s="1"/>
  <c r="P10" i="2"/>
  <c r="Q10" i="2"/>
  <c r="J63" i="2" s="1"/>
  <c r="AQ19" i="3" s="1"/>
  <c r="R10" i="2"/>
  <c r="J64" i="2" s="1"/>
  <c r="AQ20" i="3" s="1"/>
  <c r="S10" i="2"/>
  <c r="J65" i="2" s="1"/>
  <c r="AQ21" i="3" s="1"/>
  <c r="T10" i="2"/>
  <c r="U10" i="2"/>
  <c r="V10" i="2"/>
  <c r="W10" i="2"/>
  <c r="AA10" i="2"/>
  <c r="AB10" i="2"/>
  <c r="J74" i="2" s="1"/>
  <c r="AC10" i="2"/>
  <c r="J75" i="2" s="1"/>
  <c r="AD10" i="2"/>
  <c r="J76" i="2" s="1"/>
  <c r="AE10" i="2"/>
  <c r="J77" i="2" s="1"/>
  <c r="AF10" i="2"/>
  <c r="J78" i="2" s="1"/>
  <c r="AG10" i="2"/>
  <c r="J79" i="2" s="1"/>
  <c r="AH10" i="2"/>
  <c r="J80" i="2" s="1"/>
  <c r="AI10" i="2"/>
  <c r="J81" i="2" s="1"/>
  <c r="AJ10" i="2"/>
  <c r="J82" i="2" s="1"/>
  <c r="AQ38" i="3" s="1"/>
  <c r="AK10" i="2"/>
  <c r="J83" i="2" s="1"/>
  <c r="AL10" i="2"/>
  <c r="J84" i="2" s="1"/>
  <c r="AM10" i="2"/>
  <c r="J85" i="2" s="1"/>
  <c r="AN10" i="2"/>
  <c r="J86" i="2" s="1"/>
  <c r="AO10" i="2"/>
  <c r="J87" i="2" s="1"/>
  <c r="AP10" i="2"/>
  <c r="J88" i="2" s="1"/>
  <c r="AQ10" i="2"/>
  <c r="J89" i="2" s="1"/>
  <c r="AR10" i="2"/>
  <c r="J90" i="2" s="1"/>
  <c r="AS10" i="2"/>
  <c r="J91" i="2" s="1"/>
  <c r="AT10" i="2"/>
  <c r="J92" i="2" s="1"/>
  <c r="AU10" i="2"/>
  <c r="J93" i="2" s="1"/>
  <c r="AV10" i="2"/>
  <c r="AW10" i="2"/>
  <c r="AX10" i="2"/>
  <c r="BB10" i="2"/>
  <c r="BC10" i="2"/>
  <c r="J101" i="2" s="1"/>
  <c r="BD10" i="2"/>
  <c r="J102" i="2" s="1"/>
  <c r="BE10" i="2"/>
  <c r="J103" i="2" s="1"/>
  <c r="BF10" i="2"/>
  <c r="J104" i="2" s="1"/>
  <c r="BG10" i="2"/>
  <c r="J105" i="2" s="1"/>
  <c r="BH10" i="2"/>
  <c r="J106" i="2" s="1"/>
  <c r="BI10" i="2"/>
  <c r="J107" i="2" s="1"/>
  <c r="AQ63" i="3" s="1"/>
  <c r="BJ10" i="2"/>
  <c r="J108" i="2" s="1"/>
  <c r="BK10" i="2"/>
  <c r="J109" i="2" s="1"/>
  <c r="BL10" i="2"/>
  <c r="J110" i="2" s="1"/>
  <c r="BM10" i="2"/>
  <c r="J111" i="2" s="1"/>
  <c r="BN10" i="2"/>
  <c r="J112" i="2" s="1"/>
  <c r="BO10" i="2"/>
  <c r="J113" i="2" s="1"/>
  <c r="BP10" i="2"/>
  <c r="J114" i="2" s="1"/>
  <c r="BQ10" i="2"/>
  <c r="J115" i="2" s="1"/>
  <c r="BR10" i="2"/>
  <c r="J116" i="2" s="1"/>
  <c r="BS10" i="2"/>
  <c r="J117" i="2" s="1"/>
  <c r="BT10" i="2"/>
  <c r="J118" i="2" s="1"/>
  <c r="BU10" i="2"/>
  <c r="J119" i="2" s="1"/>
  <c r="BV10" i="2"/>
  <c r="J120" i="2" s="1"/>
  <c r="BW10" i="2"/>
  <c r="BX10" i="2"/>
  <c r="BY10" i="2"/>
  <c r="B11" i="2"/>
  <c r="K48" i="2" s="1"/>
  <c r="C11" i="2"/>
  <c r="K49" i="2" s="1"/>
  <c r="D11" i="2"/>
  <c r="K50" i="2" s="1"/>
  <c r="E11" i="2"/>
  <c r="K51" i="2" s="1"/>
  <c r="F11" i="2"/>
  <c r="K52" i="2" s="1"/>
  <c r="G11" i="2"/>
  <c r="K53" i="2" s="1"/>
  <c r="H11" i="2"/>
  <c r="K54" i="2" s="1"/>
  <c r="I11" i="2"/>
  <c r="K55" i="2" s="1"/>
  <c r="AR11" i="3" s="1"/>
  <c r="J11" i="2"/>
  <c r="K56" i="2" s="1"/>
  <c r="K11" i="2"/>
  <c r="K57" i="2" s="1"/>
  <c r="L11" i="2"/>
  <c r="K58" i="2" s="1"/>
  <c r="M11" i="2"/>
  <c r="K59" i="2" s="1"/>
  <c r="AR15" i="3" s="1"/>
  <c r="N11" i="2"/>
  <c r="K60" i="2" s="1"/>
  <c r="AR16" i="3" s="1"/>
  <c r="O11" i="2"/>
  <c r="K61" i="2" s="1"/>
  <c r="AR17" i="3" s="1"/>
  <c r="P11" i="2"/>
  <c r="K62" i="2" s="1"/>
  <c r="AR18" i="3" s="1"/>
  <c r="Q11" i="2"/>
  <c r="K63" i="2" s="1"/>
  <c r="AR19" i="3" s="1"/>
  <c r="R11" i="2"/>
  <c r="K64" i="2" s="1"/>
  <c r="AR20" i="3" s="1"/>
  <c r="S11" i="2"/>
  <c r="K65" i="2" s="1"/>
  <c r="AR21" i="3" s="1"/>
  <c r="T11" i="2"/>
  <c r="K66" i="2" s="1"/>
  <c r="AR22" i="3" s="1"/>
  <c r="U11" i="2"/>
  <c r="V11" i="2"/>
  <c r="W11" i="2"/>
  <c r="AA11" i="2"/>
  <c r="AB11" i="2"/>
  <c r="K74" i="2" s="1"/>
  <c r="AC11" i="2"/>
  <c r="K75" i="2" s="1"/>
  <c r="AD11" i="2"/>
  <c r="K76" i="2" s="1"/>
  <c r="AE11" i="2"/>
  <c r="K77" i="2" s="1"/>
  <c r="AF11" i="2"/>
  <c r="AG11" i="2"/>
  <c r="K79" i="2" s="1"/>
  <c r="AH11" i="2"/>
  <c r="K80" i="2" s="1"/>
  <c r="AI11" i="2"/>
  <c r="K81" i="2" s="1"/>
  <c r="AJ11" i="2"/>
  <c r="K82" i="2" s="1"/>
  <c r="AR38" i="3" s="1"/>
  <c r="AK11" i="2"/>
  <c r="K83" i="2" s="1"/>
  <c r="AL11" i="2"/>
  <c r="K84" i="2" s="1"/>
  <c r="AM11" i="2"/>
  <c r="K85" i="2" s="1"/>
  <c r="AN11" i="2"/>
  <c r="AO11" i="2"/>
  <c r="K87" i="2" s="1"/>
  <c r="AP11" i="2"/>
  <c r="K88" i="2" s="1"/>
  <c r="AQ11" i="2"/>
  <c r="K89" i="2" s="1"/>
  <c r="AR11" i="2"/>
  <c r="K90" i="2" s="1"/>
  <c r="AS11" i="2"/>
  <c r="K91" i="2" s="1"/>
  <c r="AT11" i="2"/>
  <c r="K92" i="2" s="1"/>
  <c r="AU11" i="2"/>
  <c r="K93" i="2" s="1"/>
  <c r="AV11" i="2"/>
  <c r="AW11" i="2"/>
  <c r="AX11" i="2"/>
  <c r="BB11" i="2"/>
  <c r="BC11" i="2"/>
  <c r="K101" i="2" s="1"/>
  <c r="BD11" i="2"/>
  <c r="BE11" i="2"/>
  <c r="K103" i="2" s="1"/>
  <c r="BF11" i="2"/>
  <c r="K104" i="2" s="1"/>
  <c r="BG11" i="2"/>
  <c r="K105" i="2" s="1"/>
  <c r="BH11" i="2"/>
  <c r="BI11" i="2"/>
  <c r="K107" i="2" s="1"/>
  <c r="AR63" i="3" s="1"/>
  <c r="BJ11" i="2"/>
  <c r="K108" i="2" s="1"/>
  <c r="BK11" i="2"/>
  <c r="K109" i="2" s="1"/>
  <c r="BL11" i="2"/>
  <c r="BM11" i="2"/>
  <c r="K111" i="2" s="1"/>
  <c r="BN11" i="2"/>
  <c r="K112" i="2" s="1"/>
  <c r="BO11" i="2"/>
  <c r="K113" i="2" s="1"/>
  <c r="BP11" i="2"/>
  <c r="BQ11" i="2"/>
  <c r="K115" i="2" s="1"/>
  <c r="BR11" i="2"/>
  <c r="K116" i="2" s="1"/>
  <c r="BS11" i="2"/>
  <c r="K117" i="2" s="1"/>
  <c r="BT11" i="2"/>
  <c r="BU11" i="2"/>
  <c r="K119" i="2" s="1"/>
  <c r="BV11" i="2"/>
  <c r="K120" i="2" s="1"/>
  <c r="BW11" i="2"/>
  <c r="BX11" i="2"/>
  <c r="BY11" i="2"/>
  <c r="B12" i="2"/>
  <c r="L48" i="2" s="1"/>
  <c r="C12" i="2"/>
  <c r="L49" i="2" s="1"/>
  <c r="D12" i="2"/>
  <c r="L50" i="2" s="1"/>
  <c r="E12" i="2"/>
  <c r="F12" i="2"/>
  <c r="L52" i="2" s="1"/>
  <c r="G12" i="2"/>
  <c r="L53" i="2" s="1"/>
  <c r="H12" i="2"/>
  <c r="L54" i="2" s="1"/>
  <c r="I12" i="2"/>
  <c r="J12" i="2"/>
  <c r="L56" i="2" s="1"/>
  <c r="K12" i="2"/>
  <c r="L57" i="2" s="1"/>
  <c r="L12" i="2"/>
  <c r="L58" i="2" s="1"/>
  <c r="M12" i="2"/>
  <c r="N12" i="2"/>
  <c r="L60" i="2" s="1"/>
  <c r="AS16" i="3" s="1"/>
  <c r="O12" i="2"/>
  <c r="L61" i="2" s="1"/>
  <c r="AS17" i="3" s="1"/>
  <c r="P12" i="2"/>
  <c r="L62" i="2" s="1"/>
  <c r="AS18" i="3" s="1"/>
  <c r="Q12" i="2"/>
  <c r="R12" i="2"/>
  <c r="L64" i="2" s="1"/>
  <c r="AS20" i="3" s="1"/>
  <c r="S12" i="2"/>
  <c r="L65" i="2" s="1"/>
  <c r="AS21" i="3" s="1"/>
  <c r="T12" i="2"/>
  <c r="L66" i="2" s="1"/>
  <c r="AS22" i="3" s="1"/>
  <c r="U12" i="2"/>
  <c r="V12" i="2"/>
  <c r="W12" i="2"/>
  <c r="AA12" i="2"/>
  <c r="AB12" i="2"/>
  <c r="L74" i="2" s="1"/>
  <c r="AC12" i="2"/>
  <c r="L75" i="2" s="1"/>
  <c r="AD12" i="2"/>
  <c r="L76" i="2" s="1"/>
  <c r="AE12" i="2"/>
  <c r="L77" i="2" s="1"/>
  <c r="AF12" i="2"/>
  <c r="L78" i="2" s="1"/>
  <c r="AG12" i="2"/>
  <c r="L79" i="2" s="1"/>
  <c r="AH12" i="2"/>
  <c r="L80" i="2" s="1"/>
  <c r="AI12" i="2"/>
  <c r="L81" i="2" s="1"/>
  <c r="AJ12" i="2"/>
  <c r="L82" i="2" s="1"/>
  <c r="AS38" i="3" s="1"/>
  <c r="AK12" i="2"/>
  <c r="L83" i="2" s="1"/>
  <c r="AL12" i="2"/>
  <c r="L84" i="2" s="1"/>
  <c r="AM12" i="2"/>
  <c r="L85" i="2" s="1"/>
  <c r="AN12" i="2"/>
  <c r="L86" i="2" s="1"/>
  <c r="AO12" i="2"/>
  <c r="L87" i="2" s="1"/>
  <c r="AP12" i="2"/>
  <c r="L88" i="2" s="1"/>
  <c r="AQ12" i="2"/>
  <c r="L89" i="2" s="1"/>
  <c r="AR12" i="2"/>
  <c r="L90" i="2" s="1"/>
  <c r="AS12" i="2"/>
  <c r="L91" i="2" s="1"/>
  <c r="AT12" i="2"/>
  <c r="L92" i="2" s="1"/>
  <c r="AU12" i="2"/>
  <c r="L93" i="2" s="1"/>
  <c r="AV12" i="2"/>
  <c r="AW12" i="2"/>
  <c r="AX12" i="2"/>
  <c r="BB12" i="2"/>
  <c r="BC12" i="2"/>
  <c r="L101" i="2" s="1"/>
  <c r="BD12" i="2"/>
  <c r="L102" i="2" s="1"/>
  <c r="BE12" i="2"/>
  <c r="L103" i="2" s="1"/>
  <c r="BF12" i="2"/>
  <c r="L104" i="2" s="1"/>
  <c r="BG12" i="2"/>
  <c r="L105" i="2" s="1"/>
  <c r="BH12" i="2"/>
  <c r="L106" i="2" s="1"/>
  <c r="BI12" i="2"/>
  <c r="L107" i="2" s="1"/>
  <c r="AS63" i="3" s="1"/>
  <c r="BJ12" i="2"/>
  <c r="L108" i="2" s="1"/>
  <c r="BK12" i="2"/>
  <c r="L109" i="2" s="1"/>
  <c r="BL12" i="2"/>
  <c r="L110" i="2" s="1"/>
  <c r="BM12" i="2"/>
  <c r="L111" i="2" s="1"/>
  <c r="BN12" i="2"/>
  <c r="L112" i="2" s="1"/>
  <c r="BO12" i="2"/>
  <c r="L113" i="2" s="1"/>
  <c r="BP12" i="2"/>
  <c r="L114" i="2" s="1"/>
  <c r="BQ12" i="2"/>
  <c r="L115" i="2" s="1"/>
  <c r="BR12" i="2"/>
  <c r="L116" i="2" s="1"/>
  <c r="BS12" i="2"/>
  <c r="L117" i="2" s="1"/>
  <c r="BT12" i="2"/>
  <c r="L118" i="2" s="1"/>
  <c r="BU12" i="2"/>
  <c r="L119" i="2" s="1"/>
  <c r="BV12" i="2"/>
  <c r="L120" i="2" s="1"/>
  <c r="BW12" i="2"/>
  <c r="BX12" i="2"/>
  <c r="BY12" i="2"/>
  <c r="B13" i="2"/>
  <c r="M48" i="2" s="1"/>
  <c r="C13" i="2"/>
  <c r="M49" i="2" s="1"/>
  <c r="D13" i="2"/>
  <c r="M50" i="2" s="1"/>
  <c r="E13" i="2"/>
  <c r="M51" i="2" s="1"/>
  <c r="F13" i="2"/>
  <c r="M52" i="2" s="1"/>
  <c r="G13" i="2"/>
  <c r="M53" i="2" s="1"/>
  <c r="H13" i="2"/>
  <c r="M54" i="2" s="1"/>
  <c r="I13" i="2"/>
  <c r="M55" i="2" s="1"/>
  <c r="AT11" i="3" s="1"/>
  <c r="J13" i="2"/>
  <c r="M56" i="2" s="1"/>
  <c r="K13" i="2"/>
  <c r="M57" i="2" s="1"/>
  <c r="L13" i="2"/>
  <c r="M58" i="2" s="1"/>
  <c r="M13" i="2"/>
  <c r="M59" i="2" s="1"/>
  <c r="AT15" i="3" s="1"/>
  <c r="N13" i="2"/>
  <c r="M60" i="2" s="1"/>
  <c r="AT16" i="3" s="1"/>
  <c r="O13" i="2"/>
  <c r="M61" i="2" s="1"/>
  <c r="AT17" i="3" s="1"/>
  <c r="P13" i="2"/>
  <c r="M62" i="2" s="1"/>
  <c r="AT18" i="3" s="1"/>
  <c r="Q13" i="2"/>
  <c r="M63" i="2" s="1"/>
  <c r="AT19" i="3" s="1"/>
  <c r="R13" i="2"/>
  <c r="M64" i="2" s="1"/>
  <c r="AT20" i="3" s="1"/>
  <c r="S13" i="2"/>
  <c r="M65" i="2" s="1"/>
  <c r="AT21" i="3" s="1"/>
  <c r="T13" i="2"/>
  <c r="M66" i="2" s="1"/>
  <c r="AT22" i="3" s="1"/>
  <c r="U13" i="2"/>
  <c r="V13" i="2"/>
  <c r="W13" i="2"/>
  <c r="AA13" i="2"/>
  <c r="AB13" i="2"/>
  <c r="M74" i="2" s="1"/>
  <c r="AC13" i="2"/>
  <c r="AD13" i="2"/>
  <c r="M76" i="2" s="1"/>
  <c r="AE13" i="2"/>
  <c r="M77" i="2" s="1"/>
  <c r="AF13" i="2"/>
  <c r="M78" i="2" s="1"/>
  <c r="AG13" i="2"/>
  <c r="AH13" i="2"/>
  <c r="M80" i="2" s="1"/>
  <c r="AI13" i="2"/>
  <c r="M81" i="2" s="1"/>
  <c r="AJ13" i="2"/>
  <c r="M82" i="2" s="1"/>
  <c r="AT38" i="3" s="1"/>
  <c r="AK13" i="2"/>
  <c r="AL13" i="2"/>
  <c r="M84" i="2" s="1"/>
  <c r="AM13" i="2"/>
  <c r="M85" i="2" s="1"/>
  <c r="AN13" i="2"/>
  <c r="M86" i="2" s="1"/>
  <c r="AO13" i="2"/>
  <c r="AP13" i="2"/>
  <c r="M88" i="2" s="1"/>
  <c r="AQ13" i="2"/>
  <c r="M89" i="2" s="1"/>
  <c r="AR13" i="2"/>
  <c r="M90" i="2" s="1"/>
  <c r="AS13" i="2"/>
  <c r="AT13" i="2"/>
  <c r="M92" i="2" s="1"/>
  <c r="AU13" i="2"/>
  <c r="M93" i="2" s="1"/>
  <c r="AV13" i="2"/>
  <c r="AW13" i="2"/>
  <c r="AX13" i="2"/>
  <c r="BB13" i="2"/>
  <c r="BC13" i="2"/>
  <c r="M101" i="2" s="1"/>
  <c r="BD13" i="2"/>
  <c r="M102" i="2" s="1"/>
  <c r="BE13" i="2"/>
  <c r="BF13" i="2"/>
  <c r="M104" i="2" s="1"/>
  <c r="BG13" i="2"/>
  <c r="M105" i="2" s="1"/>
  <c r="BH13" i="2"/>
  <c r="M106" i="2" s="1"/>
  <c r="BI13" i="2"/>
  <c r="BJ13" i="2"/>
  <c r="M108" i="2" s="1"/>
  <c r="BK13" i="2"/>
  <c r="M109" i="2" s="1"/>
  <c r="BL13" i="2"/>
  <c r="M110" i="2" s="1"/>
  <c r="BM13" i="2"/>
  <c r="BN13" i="2"/>
  <c r="M112" i="2" s="1"/>
  <c r="BO13" i="2"/>
  <c r="M113" i="2" s="1"/>
  <c r="BP13" i="2"/>
  <c r="M114" i="2" s="1"/>
  <c r="BQ13" i="2"/>
  <c r="BR13" i="2"/>
  <c r="M116" i="2" s="1"/>
  <c r="BS13" i="2"/>
  <c r="M117" i="2" s="1"/>
  <c r="BT13" i="2"/>
  <c r="M118" i="2" s="1"/>
  <c r="BU13" i="2"/>
  <c r="BV13" i="2"/>
  <c r="M120" i="2" s="1"/>
  <c r="BW13" i="2"/>
  <c r="BX13" i="2"/>
  <c r="BY13" i="2"/>
  <c r="B14" i="2"/>
  <c r="N48" i="2" s="1"/>
  <c r="C14" i="2"/>
  <c r="N49" i="2" s="1"/>
  <c r="D14" i="2"/>
  <c r="N50" i="2" s="1"/>
  <c r="E14" i="2"/>
  <c r="N51" i="2" s="1"/>
  <c r="F14" i="2"/>
  <c r="G14" i="2"/>
  <c r="N53" i="2" s="1"/>
  <c r="H14" i="2"/>
  <c r="N54" i="2" s="1"/>
  <c r="I14" i="2"/>
  <c r="N55" i="2" s="1"/>
  <c r="AU11" i="3" s="1"/>
  <c r="J14" i="2"/>
  <c r="N56" i="2" s="1"/>
  <c r="K14" i="2"/>
  <c r="N57" i="2" s="1"/>
  <c r="L14" i="2"/>
  <c r="N58" i="2" s="1"/>
  <c r="M14" i="2"/>
  <c r="N59" i="2" s="1"/>
  <c r="AU15" i="3" s="1"/>
  <c r="N14" i="2"/>
  <c r="O14" i="2"/>
  <c r="N61" i="2" s="1"/>
  <c r="AU17" i="3" s="1"/>
  <c r="P14" i="2"/>
  <c r="N62" i="2" s="1"/>
  <c r="AU18" i="3" s="1"/>
  <c r="Q14" i="2"/>
  <c r="N63" i="2" s="1"/>
  <c r="AU19" i="3" s="1"/>
  <c r="R14" i="2"/>
  <c r="N64" i="2" s="1"/>
  <c r="AU20" i="3" s="1"/>
  <c r="S14" i="2"/>
  <c r="N65" i="2" s="1"/>
  <c r="AU21" i="3" s="1"/>
  <c r="T14" i="2"/>
  <c r="N66" i="2" s="1"/>
  <c r="AU22" i="3" s="1"/>
  <c r="U14" i="2"/>
  <c r="V14" i="2"/>
  <c r="W14" i="2"/>
  <c r="AA14" i="2"/>
  <c r="AB14" i="2"/>
  <c r="N74" i="2" s="1"/>
  <c r="AC14" i="2"/>
  <c r="N75" i="2" s="1"/>
  <c r="AD14" i="2"/>
  <c r="N76" i="2" s="1"/>
  <c r="AE14" i="2"/>
  <c r="N77" i="2" s="1"/>
  <c r="AF14" i="2"/>
  <c r="N78" i="2" s="1"/>
  <c r="AG14" i="2"/>
  <c r="N79" i="2" s="1"/>
  <c r="AH14" i="2"/>
  <c r="N80" i="2" s="1"/>
  <c r="AI14" i="2"/>
  <c r="N81" i="2" s="1"/>
  <c r="AJ14" i="2"/>
  <c r="N82" i="2" s="1"/>
  <c r="AU38" i="3" s="1"/>
  <c r="AK14" i="2"/>
  <c r="N83" i="2" s="1"/>
  <c r="AL14" i="2"/>
  <c r="N84" i="2" s="1"/>
  <c r="AM14" i="2"/>
  <c r="N85" i="2" s="1"/>
  <c r="AN14" i="2"/>
  <c r="N86" i="2" s="1"/>
  <c r="AO14" i="2"/>
  <c r="N87" i="2" s="1"/>
  <c r="AP14" i="2"/>
  <c r="N88" i="2" s="1"/>
  <c r="AQ14" i="2"/>
  <c r="N89" i="2" s="1"/>
  <c r="AR14" i="2"/>
  <c r="N90" i="2" s="1"/>
  <c r="AS14" i="2"/>
  <c r="N91" i="2" s="1"/>
  <c r="AT14" i="2"/>
  <c r="N92" i="2" s="1"/>
  <c r="AU14" i="2"/>
  <c r="N93" i="2" s="1"/>
  <c r="AV14" i="2"/>
  <c r="AW14" i="2"/>
  <c r="AX14" i="2"/>
  <c r="BB14" i="2"/>
  <c r="BC14" i="2"/>
  <c r="N101" i="2" s="1"/>
  <c r="BD14" i="2"/>
  <c r="N102" i="2" s="1"/>
  <c r="BE14" i="2"/>
  <c r="N103" i="2" s="1"/>
  <c r="BF14" i="2"/>
  <c r="N104" i="2" s="1"/>
  <c r="BG14" i="2"/>
  <c r="N105" i="2" s="1"/>
  <c r="BH14" i="2"/>
  <c r="N106" i="2" s="1"/>
  <c r="BI14" i="2"/>
  <c r="N107" i="2" s="1"/>
  <c r="AU63" i="3" s="1"/>
  <c r="BJ14" i="2"/>
  <c r="N108" i="2" s="1"/>
  <c r="BK14" i="2"/>
  <c r="N109" i="2" s="1"/>
  <c r="BL14" i="2"/>
  <c r="N110" i="2" s="1"/>
  <c r="BM14" i="2"/>
  <c r="N111" i="2" s="1"/>
  <c r="BN14" i="2"/>
  <c r="N112" i="2" s="1"/>
  <c r="BO14" i="2"/>
  <c r="N113" i="2" s="1"/>
  <c r="BP14" i="2"/>
  <c r="N114" i="2" s="1"/>
  <c r="BQ14" i="2"/>
  <c r="N115" i="2" s="1"/>
  <c r="BR14" i="2"/>
  <c r="N116" i="2" s="1"/>
  <c r="BS14" i="2"/>
  <c r="N117" i="2" s="1"/>
  <c r="BT14" i="2"/>
  <c r="N118" i="2" s="1"/>
  <c r="BU14" i="2"/>
  <c r="N119" i="2" s="1"/>
  <c r="BV14" i="2"/>
  <c r="N120" i="2" s="1"/>
  <c r="BW14" i="2"/>
  <c r="BX14" i="2"/>
  <c r="BY14" i="2"/>
  <c r="B15" i="2"/>
  <c r="O48" i="2" s="1"/>
  <c r="C15" i="2"/>
  <c r="O49" i="2" s="1"/>
  <c r="D15" i="2"/>
  <c r="O50" i="2" s="1"/>
  <c r="E15" i="2"/>
  <c r="O51" i="2" s="1"/>
  <c r="F15" i="2"/>
  <c r="O52" i="2" s="1"/>
  <c r="G15" i="2"/>
  <c r="O53" i="2" s="1"/>
  <c r="H15" i="2"/>
  <c r="O54" i="2" s="1"/>
  <c r="I15" i="2"/>
  <c r="O55" i="2" s="1"/>
  <c r="AV11" i="3" s="1"/>
  <c r="J15" i="2"/>
  <c r="O56" i="2" s="1"/>
  <c r="K15" i="2"/>
  <c r="O57" i="2" s="1"/>
  <c r="L15" i="2"/>
  <c r="O58" i="2" s="1"/>
  <c r="M15" i="2"/>
  <c r="O59" i="2" s="1"/>
  <c r="AV15" i="3" s="1"/>
  <c r="N15" i="2"/>
  <c r="O60" i="2" s="1"/>
  <c r="AV16" i="3" s="1"/>
  <c r="O15" i="2"/>
  <c r="O61" i="2" s="1"/>
  <c r="AV17" i="3" s="1"/>
  <c r="P15" i="2"/>
  <c r="O62" i="2" s="1"/>
  <c r="AV18" i="3" s="1"/>
  <c r="Q15" i="2"/>
  <c r="O63" i="2" s="1"/>
  <c r="AV19" i="3" s="1"/>
  <c r="R15" i="2"/>
  <c r="O64" i="2" s="1"/>
  <c r="AV20" i="3" s="1"/>
  <c r="S15" i="2"/>
  <c r="O65" i="2" s="1"/>
  <c r="AV21" i="3" s="1"/>
  <c r="T15" i="2"/>
  <c r="O66" i="2" s="1"/>
  <c r="AV22" i="3" s="1"/>
  <c r="U15" i="2"/>
  <c r="V15" i="2"/>
  <c r="W15" i="2"/>
  <c r="AA15" i="2"/>
  <c r="AB15" i="2"/>
  <c r="O74" i="2" s="1"/>
  <c r="AC15" i="2"/>
  <c r="O75" i="2" s="1"/>
  <c r="AD15" i="2"/>
  <c r="AE15" i="2"/>
  <c r="O77" i="2" s="1"/>
  <c r="AF15" i="2"/>
  <c r="O78" i="2" s="1"/>
  <c r="AG15" i="2"/>
  <c r="O79" i="2" s="1"/>
  <c r="AH15" i="2"/>
  <c r="O80" i="2" s="1"/>
  <c r="AI15" i="2"/>
  <c r="O81" i="2" s="1"/>
  <c r="AJ15" i="2"/>
  <c r="O82" i="2" s="1"/>
  <c r="AV38" i="3" s="1"/>
  <c r="AK15" i="2"/>
  <c r="O83" i="2" s="1"/>
  <c r="AL15" i="2"/>
  <c r="AM15" i="2"/>
  <c r="O85" i="2" s="1"/>
  <c r="AN15" i="2"/>
  <c r="O86" i="2" s="1"/>
  <c r="AO15" i="2"/>
  <c r="O87" i="2" s="1"/>
  <c r="AP15" i="2"/>
  <c r="O88" i="2" s="1"/>
  <c r="AQ15" i="2"/>
  <c r="O89" i="2" s="1"/>
  <c r="AR15" i="2"/>
  <c r="O90" i="2" s="1"/>
  <c r="AS15" i="2"/>
  <c r="O91" i="2" s="1"/>
  <c r="AT15" i="2"/>
  <c r="AU15" i="2"/>
  <c r="O93" i="2" s="1"/>
  <c r="AV15" i="2"/>
  <c r="AW15" i="2"/>
  <c r="AX15" i="2"/>
  <c r="BB15" i="2"/>
  <c r="BC15" i="2"/>
  <c r="O101" i="2" s="1"/>
  <c r="BD15" i="2"/>
  <c r="O102" i="2" s="1"/>
  <c r="BE15" i="2"/>
  <c r="O103" i="2" s="1"/>
  <c r="BF15" i="2"/>
  <c r="BG15" i="2"/>
  <c r="O105" i="2" s="1"/>
  <c r="BH15" i="2"/>
  <c r="O106" i="2" s="1"/>
  <c r="BI15" i="2"/>
  <c r="O107" i="2" s="1"/>
  <c r="AV63" i="3" s="1"/>
  <c r="BJ15" i="2"/>
  <c r="BK15" i="2"/>
  <c r="O109" i="2" s="1"/>
  <c r="BL15" i="2"/>
  <c r="O110" i="2" s="1"/>
  <c r="BM15" i="2"/>
  <c r="O111" i="2" s="1"/>
  <c r="BN15" i="2"/>
  <c r="BO15" i="2"/>
  <c r="O113" i="2" s="1"/>
  <c r="BP15" i="2"/>
  <c r="O114" i="2" s="1"/>
  <c r="BQ15" i="2"/>
  <c r="O115" i="2" s="1"/>
  <c r="BR15" i="2"/>
  <c r="BS15" i="2"/>
  <c r="O117" i="2" s="1"/>
  <c r="BT15" i="2"/>
  <c r="O118" i="2" s="1"/>
  <c r="BU15" i="2"/>
  <c r="O119" i="2" s="1"/>
  <c r="BV15" i="2"/>
  <c r="BW15" i="2"/>
  <c r="BX15" i="2"/>
  <c r="BY15" i="2"/>
  <c r="B16" i="2"/>
  <c r="P48" i="2" s="1"/>
  <c r="C16" i="2"/>
  <c r="D16" i="2"/>
  <c r="P50" i="2" s="1"/>
  <c r="E16" i="2"/>
  <c r="P51" i="2" s="1"/>
  <c r="F16" i="2"/>
  <c r="P52" i="2" s="1"/>
  <c r="G16" i="2"/>
  <c r="H16" i="2"/>
  <c r="P54" i="2" s="1"/>
  <c r="I16" i="2"/>
  <c r="P55" i="2" s="1"/>
  <c r="AW11" i="3" s="1"/>
  <c r="J16" i="2"/>
  <c r="P56" i="2" s="1"/>
  <c r="K16" i="2"/>
  <c r="L16" i="2"/>
  <c r="P58" i="2" s="1"/>
  <c r="M16" i="2"/>
  <c r="P59" i="2" s="1"/>
  <c r="AW15" i="3" s="1"/>
  <c r="N16" i="2"/>
  <c r="P60" i="2" s="1"/>
  <c r="AW16" i="3" s="1"/>
  <c r="O16" i="2"/>
  <c r="P16" i="2"/>
  <c r="P62" i="2" s="1"/>
  <c r="AW18" i="3" s="1"/>
  <c r="Q16" i="2"/>
  <c r="P63" i="2" s="1"/>
  <c r="AW19" i="3" s="1"/>
  <c r="R16" i="2"/>
  <c r="P64" i="2" s="1"/>
  <c r="AW20" i="3" s="1"/>
  <c r="S16" i="2"/>
  <c r="T16" i="2"/>
  <c r="P66" i="2" s="1"/>
  <c r="AW22" i="3" s="1"/>
  <c r="U16" i="2"/>
  <c r="V16" i="2"/>
  <c r="W16" i="2"/>
  <c r="AA16" i="2"/>
  <c r="AB16" i="2"/>
  <c r="P74" i="2" s="1"/>
  <c r="AC16" i="2"/>
  <c r="P75" i="2" s="1"/>
  <c r="AD16" i="2"/>
  <c r="P76" i="2" s="1"/>
  <c r="AE16" i="2"/>
  <c r="P77" i="2" s="1"/>
  <c r="AF16" i="2"/>
  <c r="P78" i="2" s="1"/>
  <c r="AG16" i="2"/>
  <c r="P79" i="2" s="1"/>
  <c r="AH16" i="2"/>
  <c r="P80" i="2" s="1"/>
  <c r="AI16" i="2"/>
  <c r="P81" i="2" s="1"/>
  <c r="AJ16" i="2"/>
  <c r="P82" i="2" s="1"/>
  <c r="AW38" i="3" s="1"/>
  <c r="AK16" i="2"/>
  <c r="P83" i="2" s="1"/>
  <c r="AL16" i="2"/>
  <c r="P84" i="2" s="1"/>
  <c r="AM16" i="2"/>
  <c r="P85" i="2" s="1"/>
  <c r="AN16" i="2"/>
  <c r="P86" i="2" s="1"/>
  <c r="AO16" i="2"/>
  <c r="P87" i="2" s="1"/>
  <c r="AP16" i="2"/>
  <c r="P88" i="2" s="1"/>
  <c r="AQ16" i="2"/>
  <c r="P89" i="2" s="1"/>
  <c r="AR16" i="2"/>
  <c r="P90" i="2" s="1"/>
  <c r="AS16" i="2"/>
  <c r="P91" i="2" s="1"/>
  <c r="AT16" i="2"/>
  <c r="P92" i="2" s="1"/>
  <c r="AU16" i="2"/>
  <c r="P93" i="2" s="1"/>
  <c r="AV16" i="2"/>
  <c r="AW16" i="2"/>
  <c r="AX16" i="2"/>
  <c r="BB16" i="2"/>
  <c r="BC16" i="2"/>
  <c r="P101" i="2" s="1"/>
  <c r="BD16" i="2"/>
  <c r="P102" i="2" s="1"/>
  <c r="BE16" i="2"/>
  <c r="P103" i="2" s="1"/>
  <c r="BF16" i="2"/>
  <c r="P104" i="2" s="1"/>
  <c r="BG16" i="2"/>
  <c r="P105" i="2" s="1"/>
  <c r="BH16" i="2"/>
  <c r="P106" i="2" s="1"/>
  <c r="BI16" i="2"/>
  <c r="P107" i="2" s="1"/>
  <c r="AW63" i="3" s="1"/>
  <c r="BJ16" i="2"/>
  <c r="P108" i="2" s="1"/>
  <c r="BK16" i="2"/>
  <c r="P109" i="2" s="1"/>
  <c r="BL16" i="2"/>
  <c r="P110" i="2" s="1"/>
  <c r="BM16" i="2"/>
  <c r="P111" i="2" s="1"/>
  <c r="BN16" i="2"/>
  <c r="P112" i="2" s="1"/>
  <c r="BO16" i="2"/>
  <c r="P113" i="2" s="1"/>
  <c r="BP16" i="2"/>
  <c r="P114" i="2" s="1"/>
  <c r="BQ16" i="2"/>
  <c r="P115" i="2" s="1"/>
  <c r="BR16" i="2"/>
  <c r="P116" i="2" s="1"/>
  <c r="BS16" i="2"/>
  <c r="P117" i="2" s="1"/>
  <c r="BT16" i="2"/>
  <c r="P118" i="2" s="1"/>
  <c r="BU16" i="2"/>
  <c r="P119" i="2" s="1"/>
  <c r="BV16" i="2"/>
  <c r="P120" i="2" s="1"/>
  <c r="BW16" i="2"/>
  <c r="BX16" i="2"/>
  <c r="BY16" i="2"/>
  <c r="B17" i="2"/>
  <c r="Q48" i="2" s="1"/>
  <c r="C17" i="2"/>
  <c r="Q49" i="2" s="1"/>
  <c r="D17" i="2"/>
  <c r="Q50" i="2" s="1"/>
  <c r="E17" i="2"/>
  <c r="Q51" i="2" s="1"/>
  <c r="F17" i="2"/>
  <c r="Q52" i="2" s="1"/>
  <c r="G17" i="2"/>
  <c r="Q53" i="2" s="1"/>
  <c r="H17" i="2"/>
  <c r="Q54" i="2" s="1"/>
  <c r="I17" i="2"/>
  <c r="Q55" i="2" s="1"/>
  <c r="AX11" i="3" s="1"/>
  <c r="J17" i="2"/>
  <c r="Q56" i="2" s="1"/>
  <c r="K17" i="2"/>
  <c r="Q57" i="2" s="1"/>
  <c r="L17" i="2"/>
  <c r="Q58" i="2" s="1"/>
  <c r="M17" i="2"/>
  <c r="Q59" i="2" s="1"/>
  <c r="AX15" i="3" s="1"/>
  <c r="N17" i="2"/>
  <c r="Q60" i="2" s="1"/>
  <c r="AX16" i="3" s="1"/>
  <c r="O17" i="2"/>
  <c r="Q61" i="2" s="1"/>
  <c r="AX17" i="3" s="1"/>
  <c r="P17" i="2"/>
  <c r="Q62" i="2" s="1"/>
  <c r="AX18" i="3" s="1"/>
  <c r="Q17" i="2"/>
  <c r="Q63" i="2" s="1"/>
  <c r="AX19" i="3" s="1"/>
  <c r="R17" i="2"/>
  <c r="Q64" i="2" s="1"/>
  <c r="AX20" i="3" s="1"/>
  <c r="S17" i="2"/>
  <c r="Q65" i="2" s="1"/>
  <c r="AX21" i="3" s="1"/>
  <c r="T17" i="2"/>
  <c r="Q66" i="2" s="1"/>
  <c r="AX22" i="3" s="1"/>
  <c r="U17" i="2"/>
  <c r="V17" i="2"/>
  <c r="W17" i="2"/>
  <c r="AA17" i="2"/>
  <c r="AB17" i="2"/>
  <c r="Q74" i="2" s="1"/>
  <c r="AC17" i="2"/>
  <c r="Q75" i="2" s="1"/>
  <c r="AD17" i="2"/>
  <c r="Q76" i="2" s="1"/>
  <c r="AE17" i="2"/>
  <c r="AF17" i="2"/>
  <c r="Q78" i="2" s="1"/>
  <c r="AG17" i="2"/>
  <c r="Q79" i="2" s="1"/>
  <c r="AH17" i="2"/>
  <c r="Q80" i="2" s="1"/>
  <c r="AI17" i="2"/>
  <c r="AJ17" i="2"/>
  <c r="Q82" i="2" s="1"/>
  <c r="AX38" i="3" s="1"/>
  <c r="AK17" i="2"/>
  <c r="Q83" i="2" s="1"/>
  <c r="AL17" i="2"/>
  <c r="Q84" i="2" s="1"/>
  <c r="AM17" i="2"/>
  <c r="AN17" i="2"/>
  <c r="Q86" i="2" s="1"/>
  <c r="AO17" i="2"/>
  <c r="Q87" i="2" s="1"/>
  <c r="AP17" i="2"/>
  <c r="Q88" i="2" s="1"/>
  <c r="AQ17" i="2"/>
  <c r="AR17" i="2"/>
  <c r="Q90" i="2" s="1"/>
  <c r="AS17" i="2"/>
  <c r="Q91" i="2" s="1"/>
  <c r="AT17" i="2"/>
  <c r="Q92" i="2" s="1"/>
  <c r="AU17" i="2"/>
  <c r="AV17" i="2"/>
  <c r="AW17" i="2"/>
  <c r="AX17" i="2"/>
  <c r="BB17" i="2"/>
  <c r="BC17" i="2"/>
  <c r="Q101" i="2" s="1"/>
  <c r="BD17" i="2"/>
  <c r="Q102" i="2" s="1"/>
  <c r="BE17" i="2"/>
  <c r="Q103" i="2" s="1"/>
  <c r="BF17" i="2"/>
  <c r="Q104" i="2" s="1"/>
  <c r="BG17" i="2"/>
  <c r="BH17" i="2"/>
  <c r="Q106" i="2" s="1"/>
  <c r="BI17" i="2"/>
  <c r="Q107" i="2" s="1"/>
  <c r="AX63" i="3" s="1"/>
  <c r="BJ17" i="2"/>
  <c r="Q108" i="2" s="1"/>
  <c r="BK17" i="2"/>
  <c r="Q109" i="2" s="1"/>
  <c r="BL17" i="2"/>
  <c r="Q110" i="2" s="1"/>
  <c r="BM17" i="2"/>
  <c r="Q111" i="2" s="1"/>
  <c r="BN17" i="2"/>
  <c r="Q112" i="2" s="1"/>
  <c r="BO17" i="2"/>
  <c r="BP17" i="2"/>
  <c r="Q114" i="2" s="1"/>
  <c r="BQ17" i="2"/>
  <c r="Q115" i="2" s="1"/>
  <c r="BR17" i="2"/>
  <c r="Q116" i="2" s="1"/>
  <c r="BS17" i="2"/>
  <c r="Q117" i="2" s="1"/>
  <c r="BT17" i="2"/>
  <c r="Q118" i="2" s="1"/>
  <c r="BU17" i="2"/>
  <c r="Q119" i="2" s="1"/>
  <c r="BV17" i="2"/>
  <c r="Q120" i="2" s="1"/>
  <c r="BW17" i="2"/>
  <c r="BX17" i="2"/>
  <c r="BY17" i="2"/>
  <c r="B18" i="2"/>
  <c r="R48" i="2" s="1"/>
  <c r="C18" i="2"/>
  <c r="R49" i="2" s="1"/>
  <c r="D18" i="2"/>
  <c r="E18" i="2"/>
  <c r="R51" i="2" s="1"/>
  <c r="F18" i="2"/>
  <c r="R52" i="2" s="1"/>
  <c r="G18" i="2"/>
  <c r="R53" i="2" s="1"/>
  <c r="H18" i="2"/>
  <c r="R54" i="2" s="1"/>
  <c r="I18" i="2"/>
  <c r="R55" i="2" s="1"/>
  <c r="AY11" i="3" s="1"/>
  <c r="J18" i="2"/>
  <c r="R56" i="2" s="1"/>
  <c r="K18" i="2"/>
  <c r="R57" i="2" s="1"/>
  <c r="L18" i="2"/>
  <c r="M18" i="2"/>
  <c r="R59" i="2" s="1"/>
  <c r="AY15" i="3" s="1"/>
  <c r="N18" i="2"/>
  <c r="R60" i="2" s="1"/>
  <c r="AY16" i="3" s="1"/>
  <c r="O18" i="2"/>
  <c r="R61" i="2" s="1"/>
  <c r="AY17" i="3" s="1"/>
  <c r="P18" i="2"/>
  <c r="R62" i="2" s="1"/>
  <c r="AY18" i="3" s="1"/>
  <c r="Q18" i="2"/>
  <c r="R63" i="2" s="1"/>
  <c r="AY19" i="3" s="1"/>
  <c r="R18" i="2"/>
  <c r="R64" i="2" s="1"/>
  <c r="AY20" i="3" s="1"/>
  <c r="S18" i="2"/>
  <c r="R65" i="2" s="1"/>
  <c r="AY21" i="3" s="1"/>
  <c r="T18" i="2"/>
  <c r="R66" i="2" s="1"/>
  <c r="AY22" i="3" s="1"/>
  <c r="U18" i="2"/>
  <c r="V18" i="2"/>
  <c r="W18" i="2"/>
  <c r="AA18" i="2"/>
  <c r="AB18" i="2"/>
  <c r="R74" i="2" s="1"/>
  <c r="AC18" i="2"/>
  <c r="R75" i="2" s="1"/>
  <c r="AD18" i="2"/>
  <c r="R76" i="2" s="1"/>
  <c r="AE18" i="2"/>
  <c r="R77" i="2" s="1"/>
  <c r="AF18" i="2"/>
  <c r="R78" i="2" s="1"/>
  <c r="AG18" i="2"/>
  <c r="R79" i="2" s="1"/>
  <c r="AH18" i="2"/>
  <c r="R80" i="2" s="1"/>
  <c r="AI18" i="2"/>
  <c r="R81" i="2" s="1"/>
  <c r="AJ18" i="2"/>
  <c r="R82" i="2" s="1"/>
  <c r="AY38" i="3" s="1"/>
  <c r="AK18" i="2"/>
  <c r="R83" i="2" s="1"/>
  <c r="AL18" i="2"/>
  <c r="R84" i="2" s="1"/>
  <c r="AM18" i="2"/>
  <c r="R85" i="2" s="1"/>
  <c r="AN18" i="2"/>
  <c r="R86" i="2" s="1"/>
  <c r="AO18" i="2"/>
  <c r="R87" i="2" s="1"/>
  <c r="AP18" i="2"/>
  <c r="R88" i="2" s="1"/>
  <c r="AQ18" i="2"/>
  <c r="R89" i="2" s="1"/>
  <c r="AR18" i="2"/>
  <c r="R90" i="2" s="1"/>
  <c r="AS18" i="2"/>
  <c r="R91" i="2" s="1"/>
  <c r="AT18" i="2"/>
  <c r="R92" i="2" s="1"/>
  <c r="AU18" i="2"/>
  <c r="R93" i="2" s="1"/>
  <c r="AV18" i="2"/>
  <c r="AW18" i="2"/>
  <c r="AX18" i="2"/>
  <c r="BB18" i="2"/>
  <c r="BC18" i="2"/>
  <c r="R101" i="2" s="1"/>
  <c r="BD18" i="2"/>
  <c r="R102" i="2" s="1"/>
  <c r="BE18" i="2"/>
  <c r="R103" i="2" s="1"/>
  <c r="BF18" i="2"/>
  <c r="R104" i="2" s="1"/>
  <c r="BG18" i="2"/>
  <c r="R105" i="2" s="1"/>
  <c r="BH18" i="2"/>
  <c r="R106" i="2" s="1"/>
  <c r="BI18" i="2"/>
  <c r="R107" i="2" s="1"/>
  <c r="AY63" i="3" s="1"/>
  <c r="BJ18" i="2"/>
  <c r="R108" i="2" s="1"/>
  <c r="BK18" i="2"/>
  <c r="R109" i="2" s="1"/>
  <c r="BL18" i="2"/>
  <c r="R110" i="2" s="1"/>
  <c r="BM18" i="2"/>
  <c r="R111" i="2" s="1"/>
  <c r="BN18" i="2"/>
  <c r="R112" i="2" s="1"/>
  <c r="BO18" i="2"/>
  <c r="R113" i="2" s="1"/>
  <c r="BP18" i="2"/>
  <c r="R114" i="2" s="1"/>
  <c r="BQ18" i="2"/>
  <c r="R115" i="2" s="1"/>
  <c r="BR18" i="2"/>
  <c r="R116" i="2" s="1"/>
  <c r="BS18" i="2"/>
  <c r="R117" i="2" s="1"/>
  <c r="BT18" i="2"/>
  <c r="R118" i="2" s="1"/>
  <c r="BU18" i="2"/>
  <c r="R119" i="2" s="1"/>
  <c r="BV18" i="2"/>
  <c r="R120" i="2" s="1"/>
  <c r="BW18" i="2"/>
  <c r="BX18" i="2"/>
  <c r="BY18" i="2"/>
  <c r="B19" i="2"/>
  <c r="S48" i="2" s="1"/>
  <c r="C19" i="2"/>
  <c r="S49" i="2" s="1"/>
  <c r="D19" i="2"/>
  <c r="S50" i="2" s="1"/>
  <c r="E19" i="2"/>
  <c r="S51" i="2" s="1"/>
  <c r="F19" i="2"/>
  <c r="S52" i="2" s="1"/>
  <c r="G19" i="2"/>
  <c r="S53" i="2" s="1"/>
  <c r="H19" i="2"/>
  <c r="S54" i="2" s="1"/>
  <c r="I19" i="2"/>
  <c r="S55" i="2" s="1"/>
  <c r="AZ11" i="3" s="1"/>
  <c r="J19" i="2"/>
  <c r="S56" i="2" s="1"/>
  <c r="K19" i="2"/>
  <c r="S57" i="2" s="1"/>
  <c r="L19" i="2"/>
  <c r="S58" i="2" s="1"/>
  <c r="M19" i="2"/>
  <c r="S59" i="2" s="1"/>
  <c r="AZ15" i="3" s="1"/>
  <c r="N19" i="2"/>
  <c r="S60" i="2" s="1"/>
  <c r="AZ16" i="3" s="1"/>
  <c r="O19" i="2"/>
  <c r="S61" i="2" s="1"/>
  <c r="P19" i="2"/>
  <c r="S62" i="2" s="1"/>
  <c r="AZ18" i="3" s="1"/>
  <c r="Q19" i="2"/>
  <c r="S63" i="2" s="1"/>
  <c r="AZ19" i="3" s="1"/>
  <c r="R19" i="2"/>
  <c r="S64" i="2" s="1"/>
  <c r="AZ20" i="3" s="1"/>
  <c r="S19" i="2"/>
  <c r="S65" i="2" s="1"/>
  <c r="AZ21" i="3" s="1"/>
  <c r="T19" i="2"/>
  <c r="S66" i="2" s="1"/>
  <c r="AZ22" i="3" s="1"/>
  <c r="U19" i="2"/>
  <c r="V19" i="2"/>
  <c r="W19" i="2"/>
  <c r="AA19" i="2"/>
  <c r="AB19" i="2"/>
  <c r="AC19" i="2"/>
  <c r="S75" i="2" s="1"/>
  <c r="AD19" i="2"/>
  <c r="S76" i="2" s="1"/>
  <c r="AE19" i="2"/>
  <c r="S77" i="2" s="1"/>
  <c r="AF19" i="2"/>
  <c r="AG19" i="2"/>
  <c r="S79" i="2" s="1"/>
  <c r="AH19" i="2"/>
  <c r="S80" i="2" s="1"/>
  <c r="AI19" i="2"/>
  <c r="S81" i="2" s="1"/>
  <c r="AJ19" i="2"/>
  <c r="AK19" i="2"/>
  <c r="S83" i="2" s="1"/>
  <c r="AL19" i="2"/>
  <c r="S84" i="2" s="1"/>
  <c r="AM19" i="2"/>
  <c r="S85" i="2" s="1"/>
  <c r="AN19" i="2"/>
  <c r="AO19" i="2"/>
  <c r="S87" i="2" s="1"/>
  <c r="AP19" i="2"/>
  <c r="S88" i="2" s="1"/>
  <c r="AQ19" i="2"/>
  <c r="S89" i="2" s="1"/>
  <c r="AR19" i="2"/>
  <c r="AS19" i="2"/>
  <c r="S91" i="2" s="1"/>
  <c r="AT19" i="2"/>
  <c r="S92" i="2" s="1"/>
  <c r="AU19" i="2"/>
  <c r="S93" i="2" s="1"/>
  <c r="AV19" i="2"/>
  <c r="AW19" i="2"/>
  <c r="AX19" i="2"/>
  <c r="BB19" i="2"/>
  <c r="BC19" i="2"/>
  <c r="S101" i="2" s="1"/>
  <c r="BD19" i="2"/>
  <c r="BE19" i="2"/>
  <c r="S103" i="2" s="1"/>
  <c r="BF19" i="2"/>
  <c r="S104" i="2" s="1"/>
  <c r="BG19" i="2"/>
  <c r="S105" i="2" s="1"/>
  <c r="BH19" i="2"/>
  <c r="BI19" i="2"/>
  <c r="S107" i="2" s="1"/>
  <c r="AZ63" i="3" s="1"/>
  <c r="BJ19" i="2"/>
  <c r="S108" i="2" s="1"/>
  <c r="BK19" i="2"/>
  <c r="S109" i="2" s="1"/>
  <c r="BL19" i="2"/>
  <c r="BM19" i="2"/>
  <c r="S111" i="2" s="1"/>
  <c r="BN19" i="2"/>
  <c r="S112" i="2" s="1"/>
  <c r="BO19" i="2"/>
  <c r="S113" i="2" s="1"/>
  <c r="BP19" i="2"/>
  <c r="BQ19" i="2"/>
  <c r="S115" i="2" s="1"/>
  <c r="BR19" i="2"/>
  <c r="S116" i="2" s="1"/>
  <c r="BS19" i="2"/>
  <c r="S117" i="2" s="1"/>
  <c r="BT19" i="2"/>
  <c r="BU19" i="2"/>
  <c r="S119" i="2" s="1"/>
  <c r="BV19" i="2"/>
  <c r="S120" i="2" s="1"/>
  <c r="BW19" i="2"/>
  <c r="BX19" i="2"/>
  <c r="BY19" i="2"/>
  <c r="B20" i="2"/>
  <c r="T48" i="2" s="1"/>
  <c r="C20" i="2"/>
  <c r="T49" i="2" s="1"/>
  <c r="BA5" i="3" s="1"/>
  <c r="D20" i="2"/>
  <c r="T50" i="2" s="1"/>
  <c r="BA6" i="3" s="1"/>
  <c r="E20" i="2"/>
  <c r="F20" i="2"/>
  <c r="T52" i="2" s="1"/>
  <c r="BA8" i="3" s="1"/>
  <c r="G20" i="2"/>
  <c r="T53" i="2" s="1"/>
  <c r="BA9" i="3" s="1"/>
  <c r="H20" i="2"/>
  <c r="T54" i="2" s="1"/>
  <c r="BA10" i="3" s="1"/>
  <c r="I20" i="2"/>
  <c r="J20" i="2"/>
  <c r="T56" i="2" s="1"/>
  <c r="BA12" i="3" s="1"/>
  <c r="K20" i="2"/>
  <c r="T57" i="2" s="1"/>
  <c r="BA13" i="3" s="1"/>
  <c r="L20" i="2"/>
  <c r="T58" i="2" s="1"/>
  <c r="BA14" i="3" s="1"/>
  <c r="M20" i="2"/>
  <c r="N20" i="2"/>
  <c r="T60" i="2" s="1"/>
  <c r="BA16" i="3" s="1"/>
  <c r="O20" i="2"/>
  <c r="T61" i="2" s="1"/>
  <c r="BA17" i="3" s="1"/>
  <c r="P20" i="2"/>
  <c r="T62" i="2" s="1"/>
  <c r="BA18" i="3" s="1"/>
  <c r="Q20" i="2"/>
  <c r="R20" i="2"/>
  <c r="T64" i="2" s="1"/>
  <c r="BA20" i="3" s="1"/>
  <c r="S20" i="2"/>
  <c r="T65" i="2" s="1"/>
  <c r="BA21" i="3" s="1"/>
  <c r="T20" i="2"/>
  <c r="T66" i="2" s="1"/>
  <c r="BA22" i="3" s="1"/>
  <c r="U20" i="2"/>
  <c r="V20" i="2"/>
  <c r="W20" i="2"/>
  <c r="AA20" i="2"/>
  <c r="AB20" i="2"/>
  <c r="T74" i="2" s="1"/>
  <c r="AC20" i="2"/>
  <c r="T75" i="2" s="1"/>
  <c r="AD20" i="2"/>
  <c r="T76" i="2" s="1"/>
  <c r="AE20" i="2"/>
  <c r="T77" i="2" s="1"/>
  <c r="AF20" i="2"/>
  <c r="T78" i="2" s="1"/>
  <c r="AG20" i="2"/>
  <c r="T79" i="2" s="1"/>
  <c r="AH20" i="2"/>
  <c r="T80" i="2" s="1"/>
  <c r="AI20" i="2"/>
  <c r="T81" i="2" s="1"/>
  <c r="AJ20" i="2"/>
  <c r="T82" i="2" s="1"/>
  <c r="BA38" i="3" s="1"/>
  <c r="AK20" i="2"/>
  <c r="T83" i="2" s="1"/>
  <c r="AL20" i="2"/>
  <c r="T84" i="2" s="1"/>
  <c r="AM20" i="2"/>
  <c r="T85" i="2" s="1"/>
  <c r="AN20" i="2"/>
  <c r="T86" i="2" s="1"/>
  <c r="AO20" i="2"/>
  <c r="T87" i="2" s="1"/>
  <c r="AP20" i="2"/>
  <c r="T88" i="2" s="1"/>
  <c r="AQ20" i="2"/>
  <c r="T89" i="2" s="1"/>
  <c r="AR20" i="2"/>
  <c r="T90" i="2" s="1"/>
  <c r="AS20" i="2"/>
  <c r="T91" i="2" s="1"/>
  <c r="AT20" i="2"/>
  <c r="T92" i="2" s="1"/>
  <c r="AU20" i="2"/>
  <c r="T93" i="2" s="1"/>
  <c r="AV20" i="2"/>
  <c r="AW20" i="2"/>
  <c r="AX20" i="2"/>
  <c r="BB20" i="2"/>
  <c r="BC20" i="2"/>
  <c r="T101" i="2" s="1"/>
  <c r="BD20" i="2"/>
  <c r="T102" i="2" s="1"/>
  <c r="BE20" i="2"/>
  <c r="T103" i="2" s="1"/>
  <c r="BF20" i="2"/>
  <c r="T104" i="2" s="1"/>
  <c r="BG20" i="2"/>
  <c r="T105" i="2" s="1"/>
  <c r="BH20" i="2"/>
  <c r="T106" i="2" s="1"/>
  <c r="BI20" i="2"/>
  <c r="T107" i="2" s="1"/>
  <c r="BA63" i="3" s="1"/>
  <c r="BJ20" i="2"/>
  <c r="T108" i="2" s="1"/>
  <c r="BK20" i="2"/>
  <c r="T109" i="2" s="1"/>
  <c r="BL20" i="2"/>
  <c r="T110" i="2" s="1"/>
  <c r="BM20" i="2"/>
  <c r="T111" i="2" s="1"/>
  <c r="BN20" i="2"/>
  <c r="T112" i="2" s="1"/>
  <c r="BO20" i="2"/>
  <c r="T113" i="2" s="1"/>
  <c r="BP20" i="2"/>
  <c r="T114" i="2" s="1"/>
  <c r="BQ20" i="2"/>
  <c r="T115" i="2" s="1"/>
  <c r="BR20" i="2"/>
  <c r="T116" i="2" s="1"/>
  <c r="BS20" i="2"/>
  <c r="T117" i="2" s="1"/>
  <c r="BT20" i="2"/>
  <c r="T118" i="2" s="1"/>
  <c r="BU20" i="2"/>
  <c r="T119" i="2" s="1"/>
  <c r="BV20" i="2"/>
  <c r="T120" i="2" s="1"/>
  <c r="BW20" i="2"/>
  <c r="BX20" i="2"/>
  <c r="BY20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A22" i="2"/>
  <c r="V47" i="2" s="1"/>
  <c r="A2" i="2"/>
  <c r="B47" i="2" s="1"/>
  <c r="AI3" i="3" s="1"/>
  <c r="A3" i="2"/>
  <c r="C47" i="2" s="1"/>
  <c r="AJ3" i="3" s="1"/>
  <c r="A4" i="2"/>
  <c r="D47" i="2" s="1"/>
  <c r="AK3" i="3" s="1"/>
  <c r="A5" i="2"/>
  <c r="E47" i="2" s="1"/>
  <c r="AL3" i="3" s="1"/>
  <c r="A6" i="2"/>
  <c r="F47" i="2" s="1"/>
  <c r="AM3" i="3" s="1"/>
  <c r="A7" i="2"/>
  <c r="G47" i="2" s="1"/>
  <c r="AN3" i="3" s="1"/>
  <c r="A8" i="2"/>
  <c r="H47" i="2" s="1"/>
  <c r="A9" i="2"/>
  <c r="I47" i="2" s="1"/>
  <c r="A10" i="2"/>
  <c r="J47" i="2" s="1"/>
  <c r="A11" i="2"/>
  <c r="K47" i="2" s="1"/>
  <c r="A12" i="2"/>
  <c r="L47" i="2" s="1"/>
  <c r="A13" i="2"/>
  <c r="M47" i="2" s="1"/>
  <c r="A14" i="2"/>
  <c r="N47" i="2" s="1"/>
  <c r="A15" i="2"/>
  <c r="O47" i="2" s="1"/>
  <c r="A16" i="2"/>
  <c r="P47" i="2" s="1"/>
  <c r="A17" i="2"/>
  <c r="Q47" i="2" s="1"/>
  <c r="A18" i="2"/>
  <c r="R47" i="2" s="1"/>
  <c r="A19" i="2"/>
  <c r="S47" i="2" s="1"/>
  <c r="A20" i="2"/>
  <c r="A1" i="2"/>
  <c r="A47" i="2" s="1"/>
  <c r="AH3" i="3" s="1"/>
  <c r="BD48" i="4"/>
  <c r="BC48" i="4"/>
  <c r="AC48" i="4"/>
  <c r="AB48" i="4"/>
  <c r="BD47" i="4"/>
  <c r="BC47" i="4"/>
  <c r="AC47" i="4"/>
  <c r="AB47" i="4"/>
  <c r="BG46" i="4"/>
  <c r="BD46" i="4"/>
  <c r="BE46" i="4" s="1"/>
  <c r="BF46" i="4" s="1"/>
  <c r="BC46" i="4"/>
  <c r="A46" i="4"/>
  <c r="BG45" i="4"/>
  <c r="BC45" i="4"/>
  <c r="E45" i="4"/>
  <c r="A45" i="4"/>
  <c r="BG44" i="4"/>
  <c r="BC44" i="4"/>
  <c r="E44" i="4"/>
  <c r="A44" i="4"/>
  <c r="BG43" i="4"/>
  <c r="BC43" i="4"/>
  <c r="E43" i="4"/>
  <c r="A43" i="4"/>
  <c r="BG42" i="4"/>
  <c r="BC42" i="4"/>
  <c r="E42" i="4"/>
  <c r="A42" i="4"/>
  <c r="BG41" i="4"/>
  <c r="BC41" i="4"/>
  <c r="E41" i="4"/>
  <c r="A41" i="4"/>
  <c r="BG40" i="4"/>
  <c r="BC40" i="4"/>
  <c r="E40" i="4"/>
  <c r="A40" i="4"/>
  <c r="BG39" i="4"/>
  <c r="BC39" i="4"/>
  <c r="E39" i="4"/>
  <c r="A39" i="4"/>
  <c r="BG38" i="4"/>
  <c r="BC38" i="4"/>
  <c r="E38" i="4"/>
  <c r="A38" i="4"/>
  <c r="BG37" i="4"/>
  <c r="BC37" i="4"/>
  <c r="E37" i="4"/>
  <c r="A37" i="4"/>
  <c r="BG36" i="4"/>
  <c r="BC36" i="4"/>
  <c r="E36" i="4"/>
  <c r="A36" i="4"/>
  <c r="BG35" i="4"/>
  <c r="BC35" i="4"/>
  <c r="A35" i="4"/>
  <c r="BG34" i="4"/>
  <c r="BC34" i="4"/>
  <c r="AF34" i="4"/>
  <c r="E34" i="4"/>
  <c r="A34" i="4"/>
  <c r="BG33" i="4"/>
  <c r="BC33" i="4"/>
  <c r="AF33" i="4"/>
  <c r="AB33" i="4"/>
  <c r="E33" i="4"/>
  <c r="A33" i="4"/>
  <c r="BG32" i="4"/>
  <c r="BC32" i="4"/>
  <c r="AF32" i="4"/>
  <c r="AB32" i="4"/>
  <c r="E32" i="4"/>
  <c r="A32" i="4"/>
  <c r="BG31" i="4"/>
  <c r="BC31" i="4"/>
  <c r="AF31" i="4"/>
  <c r="AB31" i="4"/>
  <c r="E31" i="4"/>
  <c r="A31" i="4"/>
  <c r="BG30" i="4"/>
  <c r="BC30" i="4"/>
  <c r="AF30" i="4"/>
  <c r="AB30" i="4"/>
  <c r="E30" i="4"/>
  <c r="A30" i="4"/>
  <c r="BG29" i="4"/>
  <c r="BC29" i="4"/>
  <c r="AF29" i="4"/>
  <c r="AB29" i="4"/>
  <c r="E29" i="4"/>
  <c r="A29" i="4"/>
  <c r="BG28" i="4"/>
  <c r="BC28" i="4"/>
  <c r="AF28" i="4"/>
  <c r="AB28" i="4"/>
  <c r="E28" i="4"/>
  <c r="A28" i="4"/>
  <c r="BG27" i="4"/>
  <c r="BC27" i="4"/>
  <c r="AF27" i="4"/>
  <c r="AE27" i="4"/>
  <c r="AB27" i="4"/>
  <c r="E27" i="4"/>
  <c r="A27" i="4"/>
  <c r="CF24" i="4"/>
  <c r="BV23" i="4"/>
  <c r="BV24" i="4" s="1"/>
  <c r="BV24" i="5" s="1"/>
  <c r="C201" i="5" s="1"/>
  <c r="F76" i="3" s="1"/>
  <c r="BD45" i="4"/>
  <c r="BE45" i="4" s="1"/>
  <c r="BF45" i="4" s="1"/>
  <c r="BD43" i="4"/>
  <c r="BE43" i="4" s="1"/>
  <c r="BF43" i="4" s="1"/>
  <c r="BD39" i="4"/>
  <c r="BE39" i="4" s="1"/>
  <c r="BF39" i="4" s="1"/>
  <c r="BD37" i="4"/>
  <c r="BE37" i="4" s="1"/>
  <c r="BF37" i="4" s="1"/>
  <c r="BD36" i="4"/>
  <c r="BE36" i="4" s="1"/>
  <c r="BF36" i="4" s="1"/>
  <c r="BD35" i="4"/>
  <c r="BE35" i="4" s="1"/>
  <c r="BF35" i="4" s="1"/>
  <c r="BD33" i="4"/>
  <c r="BF23" i="4"/>
  <c r="BD30" i="4" s="1"/>
  <c r="BE30" i="4" s="1"/>
  <c r="BF30" i="4" s="1"/>
  <c r="BE23" i="4"/>
  <c r="BD29" i="4" s="1"/>
  <c r="BE29" i="4" s="1"/>
  <c r="BF29" i="4" s="1"/>
  <c r="BD23" i="4"/>
  <c r="BD28" i="4" s="1"/>
  <c r="BE28" i="4" s="1"/>
  <c r="BF28" i="4" s="1"/>
  <c r="BC23" i="4"/>
  <c r="BD27" i="4" s="1"/>
  <c r="BE27" i="4" s="1"/>
  <c r="AU23" i="4"/>
  <c r="AC46" i="4" s="1"/>
  <c r="AD46" i="4" s="1"/>
  <c r="AE46" i="4" s="1"/>
  <c r="AT23" i="4"/>
  <c r="AT24" i="4" s="1"/>
  <c r="AT24" i="5" s="1"/>
  <c r="C173" i="5" s="1"/>
  <c r="F48" i="3" s="1"/>
  <c r="AS23" i="4"/>
  <c r="AR23" i="4"/>
  <c r="AQ23" i="4"/>
  <c r="AC42" i="4" s="1"/>
  <c r="AD42" i="4" s="1"/>
  <c r="AE42" i="4" s="1"/>
  <c r="AP23" i="4"/>
  <c r="AC41" i="4" s="1"/>
  <c r="AD41" i="4" s="1"/>
  <c r="AE41" i="4" s="1"/>
  <c r="AO23" i="4"/>
  <c r="AC40" i="4" s="1"/>
  <c r="AD40" i="4" s="1"/>
  <c r="AE40" i="4" s="1"/>
  <c r="AN23" i="4"/>
  <c r="AC39" i="4" s="1"/>
  <c r="AD39" i="4" s="1"/>
  <c r="AE39" i="4" s="1"/>
  <c r="AM23" i="4"/>
  <c r="AM23" i="5" s="1"/>
  <c r="AL23" i="4"/>
  <c r="AC37" i="4" s="1"/>
  <c r="AD37" i="4" s="1"/>
  <c r="AE37" i="4" s="1"/>
  <c r="AK23" i="4"/>
  <c r="AK23" i="5" s="1"/>
  <c r="AJ23" i="4"/>
  <c r="AJ23" i="5" s="1"/>
  <c r="AI23" i="4"/>
  <c r="AC34" i="4" s="1"/>
  <c r="AD34" i="4" s="1"/>
  <c r="AE34" i="4" s="1"/>
  <c r="AH23" i="4"/>
  <c r="AC33" i="4" s="1"/>
  <c r="AD33" i="4" s="1"/>
  <c r="AE33" i="4" s="1"/>
  <c r="AG23" i="4"/>
  <c r="AC32" i="4" s="1"/>
  <c r="AD32" i="4" s="1"/>
  <c r="AE32" i="4" s="1"/>
  <c r="AF23" i="4"/>
  <c r="AC31" i="4" s="1"/>
  <c r="AD31" i="4" s="1"/>
  <c r="AE31" i="4" s="1"/>
  <c r="AE23" i="4"/>
  <c r="AC30" i="4" s="1"/>
  <c r="AD30" i="4" s="1"/>
  <c r="AE30" i="4" s="1"/>
  <c r="AD23" i="4"/>
  <c r="AC29" i="4" s="1"/>
  <c r="AD29" i="4" s="1"/>
  <c r="AE29" i="4" s="1"/>
  <c r="AC23" i="4"/>
  <c r="AC24" i="4" s="1"/>
  <c r="AC24" i="5" s="1"/>
  <c r="C156" i="5" s="1"/>
  <c r="F31" i="3" s="1"/>
  <c r="AB23" i="4"/>
  <c r="AB24" i="4" s="1"/>
  <c r="AB24" i="5" s="1"/>
  <c r="C155" i="5" s="1"/>
  <c r="F30" i="3" s="1"/>
  <c r="S23" i="4"/>
  <c r="B45" i="4" s="1"/>
  <c r="C45" i="4" s="1"/>
  <c r="D45" i="4" s="1"/>
  <c r="AB21" i="3" s="1"/>
  <c r="AC21" i="3" s="1"/>
  <c r="R23" i="4"/>
  <c r="B44" i="4" s="1"/>
  <c r="C44" i="4" s="1"/>
  <c r="D44" i="4" s="1"/>
  <c r="AB20" i="3" s="1"/>
  <c r="AC20" i="3" s="1"/>
  <c r="Q23" i="4"/>
  <c r="B43" i="4" s="1"/>
  <c r="C43" i="4" s="1"/>
  <c r="D43" i="4" s="1"/>
  <c r="AB19" i="3" s="1"/>
  <c r="AC19" i="3" s="1"/>
  <c r="P23" i="4"/>
  <c r="B42" i="4" s="1"/>
  <c r="C42" i="4" s="1"/>
  <c r="D42" i="4" s="1"/>
  <c r="AB18" i="3" s="1"/>
  <c r="AC18" i="3" s="1"/>
  <c r="O23" i="4"/>
  <c r="B41" i="4" s="1"/>
  <c r="C41" i="4" s="1"/>
  <c r="D41" i="4" s="1"/>
  <c r="AB17" i="3" s="1"/>
  <c r="AC17" i="3" s="1"/>
  <c r="N23" i="4"/>
  <c r="B40" i="4" s="1"/>
  <c r="C40" i="4" s="1"/>
  <c r="D40" i="4" s="1"/>
  <c r="AB16" i="3" s="1"/>
  <c r="AC16" i="3" s="1"/>
  <c r="M23" i="4"/>
  <c r="M24" i="4" s="1"/>
  <c r="M24" i="5" s="1"/>
  <c r="C140" i="5" s="1"/>
  <c r="F15" i="3" s="1"/>
  <c r="L23" i="4"/>
  <c r="L23" i="5" s="1"/>
  <c r="K23" i="4"/>
  <c r="B37" i="4" s="1"/>
  <c r="C37" i="4" s="1"/>
  <c r="D37" i="4" s="1"/>
  <c r="AB13" i="3" s="1"/>
  <c r="AC13" i="3" s="1"/>
  <c r="J23" i="4"/>
  <c r="B36" i="4" s="1"/>
  <c r="C36" i="4" s="1"/>
  <c r="D36" i="4" s="1"/>
  <c r="AB12" i="3" s="1"/>
  <c r="AC12" i="3" s="1"/>
  <c r="I23" i="4"/>
  <c r="I24" i="4" s="1"/>
  <c r="I24" i="5" s="1"/>
  <c r="C136" i="5" s="1"/>
  <c r="F11" i="3" s="1"/>
  <c r="H23" i="4"/>
  <c r="B34" i="4" s="1"/>
  <c r="C34" i="4" s="1"/>
  <c r="D34" i="4" s="1"/>
  <c r="AB10" i="3" s="1"/>
  <c r="AC10" i="3" s="1"/>
  <c r="G23" i="4"/>
  <c r="B33" i="4" s="1"/>
  <c r="C33" i="4" s="1"/>
  <c r="D33" i="4" s="1"/>
  <c r="AB9" i="3" s="1"/>
  <c r="AC9" i="3" s="1"/>
  <c r="F23" i="4"/>
  <c r="F24" i="4" s="1"/>
  <c r="F24" i="5" s="1"/>
  <c r="C133" i="5" s="1"/>
  <c r="F8" i="3" s="1"/>
  <c r="E23" i="4"/>
  <c r="B31" i="4" s="1"/>
  <c r="C31" i="4" s="1"/>
  <c r="D31" i="4" s="1"/>
  <c r="AB7" i="3" s="1"/>
  <c r="AC7" i="3" s="1"/>
  <c r="D23" i="4"/>
  <c r="D24" i="4" s="1"/>
  <c r="D24" i="5" s="1"/>
  <c r="C131" i="5" s="1"/>
  <c r="F6" i="3" s="1"/>
  <c r="C23" i="4"/>
  <c r="C24" i="4" s="1"/>
  <c r="C24" i="5" s="1"/>
  <c r="C130" i="5" s="1"/>
  <c r="F5" i="3" s="1"/>
  <c r="B23" i="4"/>
  <c r="B28" i="4" s="1"/>
  <c r="C28" i="4" s="1"/>
  <c r="D28" i="4" s="1"/>
  <c r="AB4" i="3" s="1"/>
  <c r="AC4" i="3" s="1"/>
  <c r="A23" i="4"/>
  <c r="B27" i="4" s="1"/>
  <c r="C27" i="4" s="1"/>
  <c r="CE20" i="4"/>
  <c r="BZ20" i="4"/>
  <c r="CA20" i="4" s="1"/>
  <c r="CB20" i="4" s="1"/>
  <c r="AY20" i="4"/>
  <c r="AZ20" i="4" s="1"/>
  <c r="BA20" i="4" s="1"/>
  <c r="X20" i="4"/>
  <c r="Y20" i="4" s="1"/>
  <c r="Z20" i="4" s="1"/>
  <c r="Z20" i="2" s="1"/>
  <c r="T72" i="2" s="1"/>
  <c r="BA28" i="3" s="1"/>
  <c r="CE19" i="4"/>
  <c r="BZ19" i="4"/>
  <c r="CA19" i="4" s="1"/>
  <c r="CB19" i="4" s="1"/>
  <c r="AY19" i="4"/>
  <c r="X19" i="4"/>
  <c r="Y19" i="4" s="1"/>
  <c r="Z19" i="4" s="1"/>
  <c r="Z19" i="2" s="1"/>
  <c r="S72" i="2" s="1"/>
  <c r="AZ28" i="3" s="1"/>
  <c r="CE18" i="4"/>
  <c r="BZ18" i="4"/>
  <c r="CA18" i="4" s="1"/>
  <c r="CB18" i="4" s="1"/>
  <c r="AY18" i="4"/>
  <c r="AZ18" i="4" s="1"/>
  <c r="BA18" i="4" s="1"/>
  <c r="BA18" i="2" s="1"/>
  <c r="R99" i="2" s="1"/>
  <c r="AY55" i="3" s="1"/>
  <c r="X18" i="4"/>
  <c r="Y18" i="4" s="1"/>
  <c r="Z18" i="4" s="1"/>
  <c r="Z18" i="2" s="1"/>
  <c r="R72" i="2" s="1"/>
  <c r="AY28" i="3" s="1"/>
  <c r="CE17" i="4"/>
  <c r="BZ17" i="4"/>
  <c r="CA17" i="4" s="1"/>
  <c r="CB17" i="4" s="1"/>
  <c r="AZ17" i="4"/>
  <c r="BA17" i="4" s="1"/>
  <c r="BA17" i="2" s="1"/>
  <c r="Q99" i="2" s="1"/>
  <c r="AX55" i="3" s="1"/>
  <c r="AY17" i="4"/>
  <c r="X17" i="4"/>
  <c r="Y17" i="4" s="1"/>
  <c r="Z17" i="4" s="1"/>
  <c r="Z17" i="2" s="1"/>
  <c r="Q72" i="2" s="1"/>
  <c r="AX28" i="3" s="1"/>
  <c r="CE16" i="4"/>
  <c r="CA16" i="4"/>
  <c r="CB16" i="4" s="1"/>
  <c r="BZ16" i="4"/>
  <c r="BZ16" i="2" s="1"/>
  <c r="P124" i="2" s="1"/>
  <c r="AY16" i="4"/>
  <c r="AZ16" i="4" s="1"/>
  <c r="BA16" i="4" s="1"/>
  <c r="X16" i="4"/>
  <c r="Y16" i="4" s="1"/>
  <c r="Z16" i="4" s="1"/>
  <c r="Z16" i="2" s="1"/>
  <c r="P72" i="2" s="1"/>
  <c r="AW28" i="3" s="1"/>
  <c r="CE15" i="4"/>
  <c r="BZ15" i="4"/>
  <c r="CA15" i="4" s="1"/>
  <c r="CB15" i="4" s="1"/>
  <c r="AY15" i="4"/>
  <c r="X15" i="4"/>
  <c r="Y15" i="4" s="1"/>
  <c r="Z15" i="4" s="1"/>
  <c r="Z15" i="2" s="1"/>
  <c r="O72" i="2" s="1"/>
  <c r="AV28" i="3" s="1"/>
  <c r="CE14" i="4"/>
  <c r="BZ14" i="4"/>
  <c r="CA14" i="4" s="1"/>
  <c r="CB14" i="4" s="1"/>
  <c r="AY14" i="4"/>
  <c r="AZ14" i="4" s="1"/>
  <c r="BA14" i="4" s="1"/>
  <c r="BA14" i="2" s="1"/>
  <c r="N99" i="2" s="1"/>
  <c r="AU55" i="3" s="1"/>
  <c r="X14" i="4"/>
  <c r="Y14" i="4" s="1"/>
  <c r="Z14" i="4" s="1"/>
  <c r="Z14" i="2" s="1"/>
  <c r="N72" i="2" s="1"/>
  <c r="AU28" i="3" s="1"/>
  <c r="CE13" i="4"/>
  <c r="BZ13" i="4"/>
  <c r="CA13" i="4" s="1"/>
  <c r="CB13" i="4" s="1"/>
  <c r="AY13" i="4"/>
  <c r="AZ13" i="4" s="1"/>
  <c r="BA13" i="4" s="1"/>
  <c r="BA13" i="2" s="1"/>
  <c r="X13" i="4"/>
  <c r="Y13" i="4" s="1"/>
  <c r="Z13" i="4" s="1"/>
  <c r="Z13" i="2" s="1"/>
  <c r="M72" i="2" s="1"/>
  <c r="AT28" i="3" s="1"/>
  <c r="CE12" i="4"/>
  <c r="BZ12" i="4"/>
  <c r="CA12" i="4" s="1"/>
  <c r="CB12" i="4" s="1"/>
  <c r="AY12" i="4"/>
  <c r="AZ12" i="4" s="1"/>
  <c r="BA12" i="4" s="1"/>
  <c r="X12" i="4"/>
  <c r="Y12" i="4" s="1"/>
  <c r="Z12" i="4" s="1"/>
  <c r="Z12" i="2" s="1"/>
  <c r="L72" i="2" s="1"/>
  <c r="AS28" i="3" s="1"/>
  <c r="CE11" i="4"/>
  <c r="BZ11" i="4"/>
  <c r="CA11" i="4" s="1"/>
  <c r="CB11" i="4" s="1"/>
  <c r="AY11" i="4"/>
  <c r="AZ11" i="4" s="1"/>
  <c r="BA11" i="4" s="1"/>
  <c r="X11" i="4"/>
  <c r="Y11" i="4" s="1"/>
  <c r="Z11" i="4" s="1"/>
  <c r="Z11" i="2" s="1"/>
  <c r="K72" i="2" s="1"/>
  <c r="AR28" i="3" s="1"/>
  <c r="CE10" i="4"/>
  <c r="BZ10" i="4"/>
  <c r="CA10" i="4" s="1"/>
  <c r="CB10" i="4" s="1"/>
  <c r="AY10" i="4"/>
  <c r="AZ10" i="4" s="1"/>
  <c r="BA10" i="4" s="1"/>
  <c r="BA10" i="2" s="1"/>
  <c r="J99" i="2" s="1"/>
  <c r="AQ55" i="3" s="1"/>
  <c r="X10" i="4"/>
  <c r="Y10" i="4" s="1"/>
  <c r="Z10" i="4" s="1"/>
  <c r="Z10" i="2" s="1"/>
  <c r="J72" i="2" s="1"/>
  <c r="AQ28" i="3" s="1"/>
  <c r="CE9" i="4"/>
  <c r="BZ9" i="4"/>
  <c r="CA9" i="4" s="1"/>
  <c r="CB9" i="4" s="1"/>
  <c r="AY9" i="4"/>
  <c r="AZ9" i="4" s="1"/>
  <c r="BA9" i="4" s="1"/>
  <c r="BA9" i="2" s="1"/>
  <c r="I99" i="2" s="1"/>
  <c r="AP55" i="3" s="1"/>
  <c r="X9" i="4"/>
  <c r="Y9" i="4" s="1"/>
  <c r="Z9" i="4" s="1"/>
  <c r="Z9" i="2" s="1"/>
  <c r="I72" i="2" s="1"/>
  <c r="AP28" i="3" s="1"/>
  <c r="CE8" i="4"/>
  <c r="BZ8" i="4"/>
  <c r="BZ8" i="2" s="1"/>
  <c r="H124" i="2" s="1"/>
  <c r="AY8" i="4"/>
  <c r="AZ8" i="4" s="1"/>
  <c r="BA8" i="4" s="1"/>
  <c r="X8" i="4"/>
  <c r="Y8" i="4" s="1"/>
  <c r="Z8" i="4" s="1"/>
  <c r="Z8" i="2" s="1"/>
  <c r="H72" i="2" s="1"/>
  <c r="AO28" i="3" s="1"/>
  <c r="CE7" i="4"/>
  <c r="BZ7" i="4"/>
  <c r="CA7" i="4" s="1"/>
  <c r="CB7" i="4" s="1"/>
  <c r="AY7" i="4"/>
  <c r="X7" i="4"/>
  <c r="Y7" i="4" s="1"/>
  <c r="Z7" i="4" s="1"/>
  <c r="Z7" i="2" s="1"/>
  <c r="G72" i="2" s="1"/>
  <c r="AN28" i="3" s="1"/>
  <c r="CE6" i="4"/>
  <c r="BZ6" i="4"/>
  <c r="CA6" i="4" s="1"/>
  <c r="CB6" i="4" s="1"/>
  <c r="AY6" i="4"/>
  <c r="AZ6" i="4" s="1"/>
  <c r="BA6" i="4" s="1"/>
  <c r="BA6" i="2" s="1"/>
  <c r="F99" i="2" s="1"/>
  <c r="AM55" i="3" s="1"/>
  <c r="X6" i="4"/>
  <c r="Y6" i="4" s="1"/>
  <c r="Z6" i="4" s="1"/>
  <c r="Z6" i="2" s="1"/>
  <c r="F72" i="2" s="1"/>
  <c r="AM28" i="3" s="1"/>
  <c r="CE5" i="4"/>
  <c r="CA5" i="4"/>
  <c r="CB5" i="4" s="1"/>
  <c r="BZ5" i="4"/>
  <c r="BZ5" i="2" s="1"/>
  <c r="E124" i="2" s="1"/>
  <c r="AY5" i="4"/>
  <c r="X5" i="4"/>
  <c r="Y5" i="4" s="1"/>
  <c r="Z5" i="4" s="1"/>
  <c r="Z5" i="2" s="1"/>
  <c r="E72" i="2" s="1"/>
  <c r="AL28" i="3" s="1"/>
  <c r="CE4" i="4"/>
  <c r="BZ4" i="4"/>
  <c r="BZ4" i="2" s="1"/>
  <c r="D124" i="2" s="1"/>
  <c r="AY4" i="4"/>
  <c r="AZ4" i="4" s="1"/>
  <c r="BA4" i="4" s="1"/>
  <c r="X4" i="4"/>
  <c r="Y4" i="4" s="1"/>
  <c r="Z4" i="4" s="1"/>
  <c r="Z4" i="2" s="1"/>
  <c r="D72" i="2" s="1"/>
  <c r="AK28" i="3" s="1"/>
  <c r="CE3" i="4"/>
  <c r="BZ3" i="4"/>
  <c r="CA3" i="4" s="1"/>
  <c r="CB3" i="4" s="1"/>
  <c r="AY3" i="4"/>
  <c r="AZ3" i="4" s="1"/>
  <c r="BA3" i="4" s="1"/>
  <c r="X3" i="4"/>
  <c r="Y3" i="4" s="1"/>
  <c r="Z3" i="4" s="1"/>
  <c r="Z3" i="2" s="1"/>
  <c r="C72" i="2" s="1"/>
  <c r="AJ28" i="3" s="1"/>
  <c r="CE2" i="4"/>
  <c r="CF2" i="4" s="1"/>
  <c r="CG2" i="4" s="1"/>
  <c r="BZ2" i="4"/>
  <c r="CA2" i="4" s="1"/>
  <c r="CB2" i="4" s="1"/>
  <c r="AY2" i="4"/>
  <c r="AZ2" i="4" s="1"/>
  <c r="BA2" i="4" s="1"/>
  <c r="BA2" i="2" s="1"/>
  <c r="B99" i="2" s="1"/>
  <c r="AI55" i="3" s="1"/>
  <c r="X2" i="4"/>
  <c r="Y2" i="4" s="1"/>
  <c r="Z2" i="4" s="1"/>
  <c r="Z2" i="2" s="1"/>
  <c r="B72" i="2" s="1"/>
  <c r="AI28" i="3" s="1"/>
  <c r="CE1" i="4"/>
  <c r="CA1" i="4"/>
  <c r="CB1" i="4" s="1"/>
  <c r="BZ1" i="4"/>
  <c r="BZ1" i="2" s="1"/>
  <c r="A124" i="2" s="1"/>
  <c r="AY1" i="4"/>
  <c r="AZ1" i="4" s="1"/>
  <c r="BA1" i="4" s="1"/>
  <c r="BA1" i="2" s="1"/>
  <c r="A99" i="2" s="1"/>
  <c r="AH55" i="3" s="1"/>
  <c r="X1" i="4"/>
  <c r="Y1" i="4" s="1"/>
  <c r="Z1" i="4" s="1"/>
  <c r="Z1" i="2" s="1"/>
  <c r="A72" i="2" s="1"/>
  <c r="AH28" i="3" s="1"/>
  <c r="BH23" i="5" l="1"/>
  <c r="BD42" i="4"/>
  <c r="BE42" i="4" s="1"/>
  <c r="BF42" i="4" s="1"/>
  <c r="BZ10" i="2"/>
  <c r="J124" i="2" s="1"/>
  <c r="CA8" i="4"/>
  <c r="CB8" i="4" s="1"/>
  <c r="BD34" i="4"/>
  <c r="BE34" i="4" s="1"/>
  <c r="BF34" i="4" s="1"/>
  <c r="BA16" i="2"/>
  <c r="P99" i="2" s="1"/>
  <c r="AW55" i="3" s="1"/>
  <c r="AY5" i="2"/>
  <c r="E97" i="2" s="1"/>
  <c r="AL53" i="3" s="1"/>
  <c r="AY17" i="2"/>
  <c r="Q97" i="2" s="1"/>
  <c r="AX53" i="3" s="1"/>
  <c r="AY1" i="2"/>
  <c r="A97" i="2" s="1"/>
  <c r="AH53" i="3" s="1"/>
  <c r="AC23" i="5"/>
  <c r="AY18" i="2"/>
  <c r="R97" i="2" s="1"/>
  <c r="AY53" i="3" s="1"/>
  <c r="BA12" i="2"/>
  <c r="L99" i="2" s="1"/>
  <c r="AS55" i="3" s="1"/>
  <c r="AZ7" i="4"/>
  <c r="BA7" i="4" s="1"/>
  <c r="AY13" i="2"/>
  <c r="M97" i="2" s="1"/>
  <c r="AT53" i="3" s="1"/>
  <c r="AD33" i="5"/>
  <c r="C78" i="5" s="1"/>
  <c r="F157" i="5" s="1"/>
  <c r="I32" i="3" s="1"/>
  <c r="AZ15" i="4"/>
  <c r="BA15" i="4" s="1"/>
  <c r="BA20" i="2"/>
  <c r="T99" i="2" s="1"/>
  <c r="BA55" i="3" s="1"/>
  <c r="BA8" i="2"/>
  <c r="H99" i="2" s="1"/>
  <c r="AO55" i="3" s="1"/>
  <c r="AY9" i="2"/>
  <c r="I97" i="2" s="1"/>
  <c r="AP53" i="3" s="1"/>
  <c r="T32" i="5"/>
  <c r="B68" i="5" s="1"/>
  <c r="B35" i="4"/>
  <c r="S23" i="5"/>
  <c r="S39" i="5"/>
  <c r="I67" i="5" s="1"/>
  <c r="R146" i="5" s="1"/>
  <c r="S146" i="5" s="1"/>
  <c r="V21" i="3" s="1"/>
  <c r="AX39" i="5"/>
  <c r="I98" i="5" s="1"/>
  <c r="AH32" i="5"/>
  <c r="B82" i="5" s="1"/>
  <c r="D161" i="5" s="1"/>
  <c r="G36" i="3" s="1"/>
  <c r="W37" i="5"/>
  <c r="G71" i="5" s="1"/>
  <c r="AV33" i="5"/>
  <c r="C96" i="5" s="1"/>
  <c r="BR35" i="5"/>
  <c r="E118" i="5" s="1"/>
  <c r="J197" i="5" s="1"/>
  <c r="M72" i="3" s="1"/>
  <c r="BB35" i="5"/>
  <c r="E102" i="5" s="1"/>
  <c r="AA39" i="5"/>
  <c r="I75" i="5" s="1"/>
  <c r="AQ32" i="5"/>
  <c r="B91" i="5" s="1"/>
  <c r="D170" i="5" s="1"/>
  <c r="G45" i="3" s="1"/>
  <c r="U41" i="5"/>
  <c r="BQ38" i="5"/>
  <c r="H117" i="5" s="1"/>
  <c r="P196" i="5" s="1"/>
  <c r="Q196" i="5" s="1"/>
  <c r="T71" i="3" s="1"/>
  <c r="BI38" i="5"/>
  <c r="H109" i="5" s="1"/>
  <c r="P188" i="5" s="1"/>
  <c r="S63" i="3" s="1"/>
  <c r="AX32" i="5"/>
  <c r="B98" i="5" s="1"/>
  <c r="BD37" i="5"/>
  <c r="G104" i="5" s="1"/>
  <c r="N183" i="5" s="1"/>
  <c r="Q58" i="3" s="1"/>
  <c r="BC37" i="5"/>
  <c r="G103" i="5" s="1"/>
  <c r="N182" i="5" s="1"/>
  <c r="Q57" i="3" s="1"/>
  <c r="V35" i="5"/>
  <c r="E70" i="5" s="1"/>
  <c r="Y48" i="5"/>
  <c r="Q188" i="5"/>
  <c r="T63" i="3" s="1"/>
  <c r="Z48" i="5"/>
  <c r="K197" i="5"/>
  <c r="N72" i="3" s="1"/>
  <c r="BZ13" i="2"/>
  <c r="M124" i="2" s="1"/>
  <c r="BZ12" i="2"/>
  <c r="L124" i="2" s="1"/>
  <c r="BZ11" i="2"/>
  <c r="K124" i="2" s="1"/>
  <c r="BQ34" i="5"/>
  <c r="D117" i="5" s="1"/>
  <c r="H196" i="5" s="1"/>
  <c r="BI41" i="5"/>
  <c r="BU33" i="5"/>
  <c r="C121" i="5" s="1"/>
  <c r="F200" i="5" s="1"/>
  <c r="I75" i="3" s="1"/>
  <c r="BM37" i="5"/>
  <c r="G113" i="5" s="1"/>
  <c r="N192" i="5" s="1"/>
  <c r="Q67" i="3" s="1"/>
  <c r="BE37" i="5"/>
  <c r="G105" i="5" s="1"/>
  <c r="N184" i="5" s="1"/>
  <c r="Q59" i="3" s="1"/>
  <c r="BO23" i="5"/>
  <c r="BZ14" i="2"/>
  <c r="N124" i="2" s="1"/>
  <c r="BV36" i="5"/>
  <c r="F122" i="5" s="1"/>
  <c r="L201" i="5" s="1"/>
  <c r="O76" i="3" s="1"/>
  <c r="BN32" i="5"/>
  <c r="B114" i="5" s="1"/>
  <c r="D193" i="5" s="1"/>
  <c r="G68" i="3" s="1"/>
  <c r="BF36" i="5"/>
  <c r="F106" i="5" s="1"/>
  <c r="L185" i="5" s="1"/>
  <c r="O60" i="3" s="1"/>
  <c r="BV23" i="5"/>
  <c r="BN23" i="5"/>
  <c r="BF23" i="5"/>
  <c r="BZ18" i="2"/>
  <c r="R124" i="2" s="1"/>
  <c r="BZ17" i="2"/>
  <c r="Q124" i="2" s="1"/>
  <c r="BZ15" i="2"/>
  <c r="O124" i="2" s="1"/>
  <c r="BZ2" i="2"/>
  <c r="B124" i="2" s="1"/>
  <c r="BJ33" i="5"/>
  <c r="C110" i="5" s="1"/>
  <c r="F189" i="5" s="1"/>
  <c r="I64" i="3" s="1"/>
  <c r="BM23" i="5"/>
  <c r="BE23" i="5"/>
  <c r="CA4" i="4"/>
  <c r="CB4" i="4" s="1"/>
  <c r="BD38" i="4"/>
  <c r="BE38" i="4" s="1"/>
  <c r="BF38" i="4" s="1"/>
  <c r="BZ20" i="2"/>
  <c r="T124" i="2" s="1"/>
  <c r="BZ19" i="2"/>
  <c r="S124" i="2" s="1"/>
  <c r="BZ3" i="2"/>
  <c r="C124" i="2" s="1"/>
  <c r="BQ24" i="4"/>
  <c r="BQ24" i="5" s="1"/>
  <c r="C196" i="5" s="1"/>
  <c r="F71" i="3" s="1"/>
  <c r="BT23" i="5"/>
  <c r="BL23" i="5"/>
  <c r="BD23" i="5"/>
  <c r="BS35" i="5"/>
  <c r="E119" i="5" s="1"/>
  <c r="J198" i="5" s="1"/>
  <c r="BK36" i="5"/>
  <c r="F111" i="5" s="1"/>
  <c r="L190" i="5" s="1"/>
  <c r="O65" i="3" s="1"/>
  <c r="BC35" i="5"/>
  <c r="E103" i="5" s="1"/>
  <c r="J182" i="5" s="1"/>
  <c r="BS23" i="5"/>
  <c r="BK23" i="5"/>
  <c r="BC23" i="5"/>
  <c r="BZ6" i="2"/>
  <c r="F124" i="2" s="1"/>
  <c r="BR23" i="5"/>
  <c r="BJ23" i="5"/>
  <c r="BZ9" i="2"/>
  <c r="I124" i="2" s="1"/>
  <c r="BZ7" i="2"/>
  <c r="G124" i="2" s="1"/>
  <c r="BP32" i="5"/>
  <c r="B116" i="5" s="1"/>
  <c r="D195" i="5" s="1"/>
  <c r="G70" i="3" s="1"/>
  <c r="BH41" i="5"/>
  <c r="BT40" i="5"/>
  <c r="J120" i="5" s="1"/>
  <c r="BL33" i="5"/>
  <c r="C112" i="5" s="1"/>
  <c r="F191" i="5" s="1"/>
  <c r="I66" i="3" s="1"/>
  <c r="BD34" i="5"/>
  <c r="D104" i="5" s="1"/>
  <c r="H183" i="5" s="1"/>
  <c r="AK41" i="5"/>
  <c r="AZ5" i="4"/>
  <c r="AZ19" i="4"/>
  <c r="AZ17" i="2"/>
  <c r="Q98" i="2" s="1"/>
  <c r="AX54" i="3" s="1"/>
  <c r="AZ13" i="2"/>
  <c r="M98" i="2" s="1"/>
  <c r="AT54" i="3" s="1"/>
  <c r="AZ9" i="2"/>
  <c r="I98" i="2" s="1"/>
  <c r="AP54" i="3" s="1"/>
  <c r="AZ1" i="2"/>
  <c r="A98" i="2" s="1"/>
  <c r="AH54" i="3" s="1"/>
  <c r="AV40" i="5"/>
  <c r="J96" i="5" s="1"/>
  <c r="AN40" i="5"/>
  <c r="J88" i="5" s="1"/>
  <c r="AF40" i="5"/>
  <c r="J80" i="5" s="1"/>
  <c r="AT23" i="5"/>
  <c r="AL23" i="5"/>
  <c r="AD23" i="5"/>
  <c r="AR24" i="4"/>
  <c r="AR24" i="5" s="1"/>
  <c r="C171" i="5" s="1"/>
  <c r="F46" i="3" s="1"/>
  <c r="AC43" i="4"/>
  <c r="AD43" i="4" s="1"/>
  <c r="AE43" i="4" s="1"/>
  <c r="AZ20" i="2"/>
  <c r="T98" i="2" s="1"/>
  <c r="BA54" i="3" s="1"/>
  <c r="AZ16" i="2"/>
  <c r="P98" i="2" s="1"/>
  <c r="AW54" i="3" s="1"/>
  <c r="AZ12" i="2"/>
  <c r="L98" i="2" s="1"/>
  <c r="AS54" i="3" s="1"/>
  <c r="AZ8" i="2"/>
  <c r="H98" i="2" s="1"/>
  <c r="AO54" i="3" s="1"/>
  <c r="AZ4" i="2"/>
  <c r="D98" i="2" s="1"/>
  <c r="AK54" i="3" s="1"/>
  <c r="AP34" i="5"/>
  <c r="D90" i="5" s="1"/>
  <c r="H169" i="5" s="1"/>
  <c r="AR23" i="5"/>
  <c r="AB23" i="5"/>
  <c r="BA4" i="2"/>
  <c r="D99" i="2" s="1"/>
  <c r="AK55" i="3" s="1"/>
  <c r="AJ24" i="4"/>
  <c r="AJ24" i="5" s="1"/>
  <c r="C163" i="5" s="1"/>
  <c r="F38" i="3" s="1"/>
  <c r="AC35" i="4"/>
  <c r="AD35" i="4" s="1"/>
  <c r="AE35" i="4" s="1"/>
  <c r="AK24" i="4"/>
  <c r="AK24" i="5" s="1"/>
  <c r="C164" i="5" s="1"/>
  <c r="F39" i="3" s="1"/>
  <c r="AC36" i="4"/>
  <c r="AD36" i="4" s="1"/>
  <c r="AE36" i="4" s="1"/>
  <c r="AS24" i="4"/>
  <c r="AS24" i="5" s="1"/>
  <c r="C172" i="5" s="1"/>
  <c r="F47" i="3" s="1"/>
  <c r="AC44" i="4"/>
  <c r="AD44" i="4" s="1"/>
  <c r="AE44" i="4" s="1"/>
  <c r="AY20" i="2"/>
  <c r="T97" i="2" s="1"/>
  <c r="BA53" i="3" s="1"/>
  <c r="AY16" i="2"/>
  <c r="P97" i="2" s="1"/>
  <c r="AW53" i="3" s="1"/>
  <c r="AY12" i="2"/>
  <c r="L97" i="2" s="1"/>
  <c r="AS53" i="3" s="1"/>
  <c r="BA11" i="2"/>
  <c r="K99" i="2" s="1"/>
  <c r="AR55" i="3" s="1"/>
  <c r="AY8" i="2"/>
  <c r="H97" i="2" s="1"/>
  <c r="AO53" i="3" s="1"/>
  <c r="BA7" i="2"/>
  <c r="G99" i="2" s="1"/>
  <c r="AN55" i="3" s="1"/>
  <c r="AY4" i="2"/>
  <c r="D97" i="2" s="1"/>
  <c r="AK53" i="3" s="1"/>
  <c r="BA3" i="2"/>
  <c r="C99" i="2" s="1"/>
  <c r="AJ55" i="3" s="1"/>
  <c r="AU33" i="5"/>
  <c r="C95" i="5" s="1"/>
  <c r="F174" i="5" s="1"/>
  <c r="I49" i="3" s="1"/>
  <c r="AM36" i="5"/>
  <c r="F87" i="5" s="1"/>
  <c r="L166" i="5" s="1"/>
  <c r="O41" i="3" s="1"/>
  <c r="AE33" i="5"/>
  <c r="C79" i="5" s="1"/>
  <c r="F158" i="5" s="1"/>
  <c r="I33" i="3" s="1"/>
  <c r="AQ23" i="5"/>
  <c r="AI23" i="5"/>
  <c r="AZ15" i="2"/>
  <c r="O98" i="2" s="1"/>
  <c r="AV54" i="3" s="1"/>
  <c r="AZ11" i="2"/>
  <c r="K98" i="2" s="1"/>
  <c r="AR54" i="3" s="1"/>
  <c r="AZ7" i="2"/>
  <c r="G98" i="2" s="1"/>
  <c r="AN54" i="3" s="1"/>
  <c r="AZ3" i="2"/>
  <c r="C98" i="2" s="1"/>
  <c r="AJ54" i="3" s="1"/>
  <c r="AJ32" i="5"/>
  <c r="B84" i="5" s="1"/>
  <c r="D163" i="5" s="1"/>
  <c r="AB41" i="5"/>
  <c r="AP23" i="5"/>
  <c r="AH23" i="5"/>
  <c r="AU24" i="4"/>
  <c r="AU24" i="5" s="1"/>
  <c r="C174" i="5" s="1"/>
  <c r="F49" i="3" s="1"/>
  <c r="AY19" i="2"/>
  <c r="S97" i="2" s="1"/>
  <c r="AZ53" i="3" s="1"/>
  <c r="AY15" i="2"/>
  <c r="O97" i="2" s="1"/>
  <c r="AV53" i="3" s="1"/>
  <c r="AY11" i="2"/>
  <c r="K97" i="2" s="1"/>
  <c r="AR53" i="3" s="1"/>
  <c r="AY7" i="2"/>
  <c r="G97" i="2" s="1"/>
  <c r="AN53" i="3" s="1"/>
  <c r="AY3" i="2"/>
  <c r="C97" i="2" s="1"/>
  <c r="AJ53" i="3" s="1"/>
  <c r="AW34" i="5"/>
  <c r="D97" i="5" s="1"/>
  <c r="AO34" i="5"/>
  <c r="D89" i="5" s="1"/>
  <c r="H168" i="5" s="1"/>
  <c r="AG37" i="5"/>
  <c r="G81" i="5" s="1"/>
  <c r="N160" i="5" s="1"/>
  <c r="Q35" i="3" s="1"/>
  <c r="AO23" i="5"/>
  <c r="AG23" i="5"/>
  <c r="AC45" i="4"/>
  <c r="AD45" i="4" s="1"/>
  <c r="AE45" i="4" s="1"/>
  <c r="AC38" i="4"/>
  <c r="AD38" i="4" s="1"/>
  <c r="AE38" i="4" s="1"/>
  <c r="AZ18" i="2"/>
  <c r="R98" i="2" s="1"/>
  <c r="AY54" i="3" s="1"/>
  <c r="AZ14" i="2"/>
  <c r="N98" i="2" s="1"/>
  <c r="AU54" i="3" s="1"/>
  <c r="AZ10" i="2"/>
  <c r="J98" i="2" s="1"/>
  <c r="AQ54" i="3" s="1"/>
  <c r="AZ6" i="2"/>
  <c r="F98" i="2" s="1"/>
  <c r="AM54" i="3" s="1"/>
  <c r="AZ2" i="2"/>
  <c r="B98" i="2" s="1"/>
  <c r="AI54" i="3" s="1"/>
  <c r="AT33" i="5"/>
  <c r="C94" i="5" s="1"/>
  <c r="F173" i="5" s="1"/>
  <c r="I48" i="3" s="1"/>
  <c r="AL35" i="5"/>
  <c r="E86" i="5" s="1"/>
  <c r="J165" i="5" s="1"/>
  <c r="AD38" i="5"/>
  <c r="H78" i="5" s="1"/>
  <c r="P157" i="5" s="1"/>
  <c r="AN23" i="5"/>
  <c r="AF23" i="5"/>
  <c r="AC38" i="5"/>
  <c r="H77" i="5" s="1"/>
  <c r="P156" i="5" s="1"/>
  <c r="AY14" i="2"/>
  <c r="N97" i="2" s="1"/>
  <c r="AU53" i="3" s="1"/>
  <c r="AY10" i="2"/>
  <c r="J97" i="2" s="1"/>
  <c r="AQ53" i="3" s="1"/>
  <c r="AY6" i="2"/>
  <c r="F97" i="2" s="1"/>
  <c r="AM53" i="3" s="1"/>
  <c r="AY2" i="2"/>
  <c r="B97" i="2" s="1"/>
  <c r="AI53" i="3" s="1"/>
  <c r="AU23" i="5"/>
  <c r="AE23" i="5"/>
  <c r="T41" i="5"/>
  <c r="B46" i="4"/>
  <c r="C46" i="4" s="1"/>
  <c r="D46" i="4" s="1"/>
  <c r="AB22" i="3" s="1"/>
  <c r="AC22" i="3" s="1"/>
  <c r="T23" i="5"/>
  <c r="S24" i="4"/>
  <c r="S24" i="5" s="1"/>
  <c r="C146" i="5" s="1"/>
  <c r="F21" i="3" s="1"/>
  <c r="U21" i="3"/>
  <c r="R24" i="4"/>
  <c r="R24" i="5" s="1"/>
  <c r="C145" i="5" s="1"/>
  <c r="F20" i="3" s="1"/>
  <c r="P37" i="5"/>
  <c r="G64" i="5" s="1"/>
  <c r="N143" i="5" s="1"/>
  <c r="Q18" i="3" s="1"/>
  <c r="O37" i="5"/>
  <c r="G63" i="5" s="1"/>
  <c r="N142" i="5" s="1"/>
  <c r="Q17" i="3" s="1"/>
  <c r="N23" i="5"/>
  <c r="M23" i="5"/>
  <c r="Q34" i="5"/>
  <c r="D65" i="5" s="1"/>
  <c r="H144" i="5" s="1"/>
  <c r="Q24" i="4"/>
  <c r="Q24" i="5" s="1"/>
  <c r="C144" i="5" s="1"/>
  <c r="F19" i="3" s="1"/>
  <c r="N33" i="5"/>
  <c r="C62" i="5" s="1"/>
  <c r="F141" i="5" s="1"/>
  <c r="I16" i="3" s="1"/>
  <c r="P24" i="4"/>
  <c r="P24" i="5" s="1"/>
  <c r="C143" i="5" s="1"/>
  <c r="F18" i="3" s="1"/>
  <c r="R23" i="5"/>
  <c r="O24" i="4"/>
  <c r="O24" i="5" s="1"/>
  <c r="C142" i="5" s="1"/>
  <c r="F17" i="3" s="1"/>
  <c r="M38" i="5"/>
  <c r="H61" i="5" s="1"/>
  <c r="P140" i="5" s="1"/>
  <c r="P40" i="5"/>
  <c r="J64" i="5" s="1"/>
  <c r="Q23" i="5"/>
  <c r="B39" i="4"/>
  <c r="C39" i="4" s="1"/>
  <c r="D39" i="4" s="1"/>
  <c r="AB15" i="3" s="1"/>
  <c r="AC15" i="3" s="1"/>
  <c r="N24" i="4"/>
  <c r="N24" i="5" s="1"/>
  <c r="C141" i="5" s="1"/>
  <c r="F16" i="3" s="1"/>
  <c r="R32" i="5"/>
  <c r="B66" i="5" s="1"/>
  <c r="D145" i="5" s="1"/>
  <c r="G20" i="3" s="1"/>
  <c r="P23" i="5"/>
  <c r="O23" i="5"/>
  <c r="K24" i="4"/>
  <c r="K24" i="5" s="1"/>
  <c r="C138" i="5" s="1"/>
  <c r="F13" i="3" s="1"/>
  <c r="J23" i="5"/>
  <c r="J24" i="4"/>
  <c r="J24" i="5" s="1"/>
  <c r="I23" i="5"/>
  <c r="H40" i="5"/>
  <c r="J56" i="5" s="1"/>
  <c r="L36" i="5"/>
  <c r="F60" i="5" s="1"/>
  <c r="L139" i="5" s="1"/>
  <c r="O14" i="3" s="1"/>
  <c r="L24" i="4"/>
  <c r="L24" i="5" s="1"/>
  <c r="C139" i="5" s="1"/>
  <c r="F14" i="3" s="1"/>
  <c r="H34" i="5"/>
  <c r="D56" i="5" s="1"/>
  <c r="H135" i="5" s="1"/>
  <c r="K23" i="5"/>
  <c r="C23" i="5"/>
  <c r="D33" i="5"/>
  <c r="C52" i="5" s="1"/>
  <c r="F131" i="5" s="1"/>
  <c r="I6" i="3" s="1"/>
  <c r="G36" i="5"/>
  <c r="F55" i="5" s="1"/>
  <c r="L134" i="5" s="1"/>
  <c r="O9" i="3" s="1"/>
  <c r="H23" i="5"/>
  <c r="H24" i="4"/>
  <c r="G23" i="5"/>
  <c r="B32" i="4"/>
  <c r="C32" i="4" s="1"/>
  <c r="D32" i="4" s="1"/>
  <c r="AB8" i="3" s="1"/>
  <c r="AC8" i="3" s="1"/>
  <c r="G24" i="4"/>
  <c r="G24" i="5" s="1"/>
  <c r="C134" i="5" s="1"/>
  <c r="F9" i="3" s="1"/>
  <c r="F34" i="5"/>
  <c r="D54" i="5" s="1"/>
  <c r="H133" i="5" s="1"/>
  <c r="I34" i="5"/>
  <c r="D57" i="5" s="1"/>
  <c r="H136" i="5" s="1"/>
  <c r="F23" i="5"/>
  <c r="J32" i="5"/>
  <c r="B58" i="5" s="1"/>
  <c r="E38" i="5"/>
  <c r="H53" i="5" s="1"/>
  <c r="P132" i="5" s="1"/>
  <c r="E23" i="5"/>
  <c r="D23" i="5"/>
  <c r="B23" i="5"/>
  <c r="B24" i="4"/>
  <c r="B24" i="5" s="1"/>
  <c r="C129" i="5" s="1"/>
  <c r="F4" i="3" s="1"/>
  <c r="B32" i="5"/>
  <c r="B50" i="5" s="1"/>
  <c r="D129" i="5" s="1"/>
  <c r="G4" i="3" s="1"/>
  <c r="A23" i="5"/>
  <c r="X9" i="2"/>
  <c r="I70" i="2" s="1"/>
  <c r="AP26" i="3" s="1"/>
  <c r="A200" i="5"/>
  <c r="A121" i="5"/>
  <c r="A135" i="5"/>
  <c r="A136" i="5"/>
  <c r="A143" i="5"/>
  <c r="A151" i="5"/>
  <c r="A159" i="5"/>
  <c r="A167" i="5"/>
  <c r="AV31" i="5"/>
  <c r="A96" i="5" s="1"/>
  <c r="BD31" i="5"/>
  <c r="A104" i="5" s="1"/>
  <c r="BL31" i="5"/>
  <c r="A112" i="5" s="1"/>
  <c r="A144" i="5"/>
  <c r="A152" i="5"/>
  <c r="A160" i="5"/>
  <c r="A168" i="5"/>
  <c r="AW31" i="5"/>
  <c r="A97" i="5" s="1"/>
  <c r="BE31" i="5"/>
  <c r="A105" i="5" s="1"/>
  <c r="BM31" i="5"/>
  <c r="A113" i="5" s="1"/>
  <c r="U34" i="5"/>
  <c r="D69" i="5" s="1"/>
  <c r="AE36" i="5"/>
  <c r="F79" i="5" s="1"/>
  <c r="L158" i="5" s="1"/>
  <c r="O33" i="3" s="1"/>
  <c r="BS36" i="5"/>
  <c r="F119" i="5" s="1"/>
  <c r="L198" i="5" s="1"/>
  <c r="O73" i="3" s="1"/>
  <c r="W35" i="5"/>
  <c r="E71" i="5" s="1"/>
  <c r="BJ38" i="5"/>
  <c r="H110" i="5" s="1"/>
  <c r="P189" i="5" s="1"/>
  <c r="AP32" i="5"/>
  <c r="B90" i="5" s="1"/>
  <c r="D169" i="5" s="1"/>
  <c r="G44" i="3" s="1"/>
  <c r="P34" i="5"/>
  <c r="D64" i="5" s="1"/>
  <c r="H143" i="5" s="1"/>
  <c r="V38" i="5"/>
  <c r="H70" i="5" s="1"/>
  <c r="AF34" i="5"/>
  <c r="D80" i="5" s="1"/>
  <c r="H159" i="5" s="1"/>
  <c r="AU40" i="5"/>
  <c r="J95" i="5" s="1"/>
  <c r="BM33" i="5"/>
  <c r="C113" i="5" s="1"/>
  <c r="F192" i="5" s="1"/>
  <c r="I67" i="3" s="1"/>
  <c r="BN34" i="5"/>
  <c r="D114" i="5" s="1"/>
  <c r="H193" i="5" s="1"/>
  <c r="J36" i="5"/>
  <c r="F58" i="5" s="1"/>
  <c r="L137" i="5" s="1"/>
  <c r="BF32" i="5"/>
  <c r="B106" i="5" s="1"/>
  <c r="D185" i="5" s="1"/>
  <c r="G60" i="3" s="1"/>
  <c r="R39" i="5"/>
  <c r="I66" i="5" s="1"/>
  <c r="R145" i="5" s="1"/>
  <c r="BV33" i="5"/>
  <c r="C122" i="5" s="1"/>
  <c r="F201" i="5" s="1"/>
  <c r="I76" i="3" s="1"/>
  <c r="AF33" i="5"/>
  <c r="C80" i="5" s="1"/>
  <c r="F159" i="5" s="1"/>
  <c r="I34" i="3" s="1"/>
  <c r="F35" i="5"/>
  <c r="E54" i="5" s="1"/>
  <c r="J133" i="5" s="1"/>
  <c r="AP36" i="5"/>
  <c r="F90" i="5" s="1"/>
  <c r="L169" i="5" s="1"/>
  <c r="O44" i="3" s="1"/>
  <c r="O40" i="5"/>
  <c r="J63" i="5" s="1"/>
  <c r="AL33" i="5"/>
  <c r="C86" i="5" s="1"/>
  <c r="F165" i="5" s="1"/>
  <c r="I40" i="3" s="1"/>
  <c r="BL37" i="5"/>
  <c r="G112" i="5" s="1"/>
  <c r="N191" i="5" s="1"/>
  <c r="Q66" i="3" s="1"/>
  <c r="G35" i="5"/>
  <c r="E55" i="5" s="1"/>
  <c r="J134" i="5" s="1"/>
  <c r="AM40" i="5"/>
  <c r="J87" i="5" s="1"/>
  <c r="BV32" i="5"/>
  <c r="B122" i="5" s="1"/>
  <c r="D201" i="5" s="1"/>
  <c r="G76" i="3" s="1"/>
  <c r="BL40" i="5"/>
  <c r="J112" i="5" s="1"/>
  <c r="AN33" i="5"/>
  <c r="C88" i="5" s="1"/>
  <c r="F167" i="5" s="1"/>
  <c r="I42" i="3" s="1"/>
  <c r="BB38" i="5"/>
  <c r="H102" i="5" s="1"/>
  <c r="K41" i="5"/>
  <c r="K38" i="5"/>
  <c r="H59" i="5" s="1"/>
  <c r="P138" i="5" s="1"/>
  <c r="K35" i="5"/>
  <c r="E59" i="5" s="1"/>
  <c r="J138" i="5" s="1"/>
  <c r="K40" i="5"/>
  <c r="J59" i="5" s="1"/>
  <c r="K37" i="5"/>
  <c r="G59" i="5" s="1"/>
  <c r="N138" i="5" s="1"/>
  <c r="Q13" i="3" s="1"/>
  <c r="BG41" i="5"/>
  <c r="BG38" i="5"/>
  <c r="H107" i="5" s="1"/>
  <c r="P186" i="5" s="1"/>
  <c r="BG35" i="5"/>
  <c r="E107" i="5" s="1"/>
  <c r="J186" i="5" s="1"/>
  <c r="BG40" i="5"/>
  <c r="J107" i="5" s="1"/>
  <c r="BG37" i="5"/>
  <c r="G107" i="5" s="1"/>
  <c r="N186" i="5" s="1"/>
  <c r="BG34" i="5"/>
  <c r="D107" i="5" s="1"/>
  <c r="H186" i="5" s="1"/>
  <c r="O33" i="5"/>
  <c r="C63" i="5" s="1"/>
  <c r="F142" i="5" s="1"/>
  <c r="I17" i="3" s="1"/>
  <c r="AM33" i="5"/>
  <c r="C87" i="5" s="1"/>
  <c r="F166" i="5" s="1"/>
  <c r="I41" i="3" s="1"/>
  <c r="BC33" i="5"/>
  <c r="C103" i="5" s="1"/>
  <c r="F182" i="5" s="1"/>
  <c r="I57" i="3" s="1"/>
  <c r="AC34" i="5"/>
  <c r="D77" i="5" s="1"/>
  <c r="H156" i="5" s="1"/>
  <c r="BC34" i="5"/>
  <c r="D103" i="5" s="1"/>
  <c r="H182" i="5" s="1"/>
  <c r="AS40" i="5"/>
  <c r="J93" i="5" s="1"/>
  <c r="AS37" i="5"/>
  <c r="G93" i="5" s="1"/>
  <c r="N172" i="5" s="1"/>
  <c r="Q47" i="3" s="1"/>
  <c r="AS39" i="5"/>
  <c r="I93" i="5" s="1"/>
  <c r="R172" i="5" s="1"/>
  <c r="AS36" i="5"/>
  <c r="F93" i="5" s="1"/>
  <c r="L172" i="5" s="1"/>
  <c r="O47" i="3" s="1"/>
  <c r="A39" i="5"/>
  <c r="I49" i="5" s="1"/>
  <c r="R128" i="5" s="1"/>
  <c r="A36" i="5"/>
  <c r="F49" i="5" s="1"/>
  <c r="L128" i="5" s="1"/>
  <c r="O3" i="3" s="1"/>
  <c r="A41" i="5"/>
  <c r="A38" i="5"/>
  <c r="H49" i="5" s="1"/>
  <c r="P128" i="5" s="1"/>
  <c r="A35" i="5"/>
  <c r="E49" i="5" s="1"/>
  <c r="J128" i="5" s="1"/>
  <c r="A40" i="5"/>
  <c r="J49" i="5" s="1"/>
  <c r="Q39" i="5"/>
  <c r="I65" i="5" s="1"/>
  <c r="R144" i="5" s="1"/>
  <c r="Q36" i="5"/>
  <c r="F65" i="5" s="1"/>
  <c r="L144" i="5" s="1"/>
  <c r="O19" i="3" s="1"/>
  <c r="Q41" i="5"/>
  <c r="Q38" i="5"/>
  <c r="H65" i="5" s="1"/>
  <c r="P144" i="5" s="1"/>
  <c r="Q35" i="5"/>
  <c r="E65" i="5" s="1"/>
  <c r="J144" i="5" s="1"/>
  <c r="Q40" i="5"/>
  <c r="J65" i="5" s="1"/>
  <c r="AG39" i="5"/>
  <c r="I81" i="5" s="1"/>
  <c r="R160" i="5" s="1"/>
  <c r="AG36" i="5"/>
  <c r="F81" i="5" s="1"/>
  <c r="L160" i="5" s="1"/>
  <c r="O35" i="3" s="1"/>
  <c r="AG41" i="5"/>
  <c r="AG38" i="5"/>
  <c r="H81" i="5" s="1"/>
  <c r="P160" i="5" s="1"/>
  <c r="AG35" i="5"/>
  <c r="E81" i="5" s="1"/>
  <c r="J160" i="5" s="1"/>
  <c r="AG40" i="5"/>
  <c r="J81" i="5" s="1"/>
  <c r="AO39" i="5"/>
  <c r="I89" i="5" s="1"/>
  <c r="R168" i="5" s="1"/>
  <c r="AO36" i="5"/>
  <c r="F89" i="5" s="1"/>
  <c r="L168" i="5" s="1"/>
  <c r="AO41" i="5"/>
  <c r="AO38" i="5"/>
  <c r="H89" i="5" s="1"/>
  <c r="P168" i="5" s="1"/>
  <c r="AO35" i="5"/>
  <c r="E89" i="5" s="1"/>
  <c r="J168" i="5" s="1"/>
  <c r="AO40" i="5"/>
  <c r="J89" i="5" s="1"/>
  <c r="BE39" i="5"/>
  <c r="I105" i="5" s="1"/>
  <c r="R184" i="5" s="1"/>
  <c r="BE36" i="5"/>
  <c r="F105" i="5" s="1"/>
  <c r="L184" i="5" s="1"/>
  <c r="O59" i="3" s="1"/>
  <c r="BE41" i="5"/>
  <c r="BE38" i="5"/>
  <c r="H105" i="5" s="1"/>
  <c r="P184" i="5" s="1"/>
  <c r="BE35" i="5"/>
  <c r="E105" i="5" s="1"/>
  <c r="J184" i="5" s="1"/>
  <c r="BE40" i="5"/>
  <c r="J105" i="5" s="1"/>
  <c r="BU39" i="5"/>
  <c r="I121" i="5" s="1"/>
  <c r="R200" i="5" s="1"/>
  <c r="BU36" i="5"/>
  <c r="F121" i="5" s="1"/>
  <c r="L200" i="5" s="1"/>
  <c r="O75" i="3" s="1"/>
  <c r="BU41" i="5"/>
  <c r="BU38" i="5"/>
  <c r="H121" i="5" s="1"/>
  <c r="P200" i="5" s="1"/>
  <c r="BU35" i="5"/>
  <c r="E121" i="5" s="1"/>
  <c r="J200" i="5" s="1"/>
  <c r="BU40" i="5"/>
  <c r="J121" i="5" s="1"/>
  <c r="B41" i="5"/>
  <c r="B38" i="5"/>
  <c r="H50" i="5" s="1"/>
  <c r="P129" i="5" s="1"/>
  <c r="B40" i="5"/>
  <c r="J50" i="5" s="1"/>
  <c r="B37" i="5"/>
  <c r="G50" i="5" s="1"/>
  <c r="N129" i="5" s="1"/>
  <c r="Q4" i="3" s="1"/>
  <c r="J41" i="5"/>
  <c r="J38" i="5"/>
  <c r="H58" i="5" s="1"/>
  <c r="P137" i="5" s="1"/>
  <c r="Q137" i="5" s="1"/>
  <c r="J40" i="5"/>
  <c r="J58" i="5" s="1"/>
  <c r="J37" i="5"/>
  <c r="G58" i="5" s="1"/>
  <c r="N137" i="5" s="1"/>
  <c r="R41" i="5"/>
  <c r="R38" i="5"/>
  <c r="H66" i="5" s="1"/>
  <c r="P145" i="5" s="1"/>
  <c r="R40" i="5"/>
  <c r="J66" i="5" s="1"/>
  <c r="R37" i="5"/>
  <c r="G66" i="5" s="1"/>
  <c r="N145" i="5" s="1"/>
  <c r="Q20" i="3" s="1"/>
  <c r="AH41" i="5"/>
  <c r="AH38" i="5"/>
  <c r="H82" i="5" s="1"/>
  <c r="P161" i="5" s="1"/>
  <c r="AH40" i="5"/>
  <c r="J82" i="5" s="1"/>
  <c r="AH37" i="5"/>
  <c r="G82" i="5" s="1"/>
  <c r="N161" i="5" s="1"/>
  <c r="Q36" i="3" s="1"/>
  <c r="AP41" i="5"/>
  <c r="AP38" i="5"/>
  <c r="H90" i="5" s="1"/>
  <c r="P169" i="5" s="1"/>
  <c r="AP40" i="5"/>
  <c r="J90" i="5" s="1"/>
  <c r="AP37" i="5"/>
  <c r="G90" i="5" s="1"/>
  <c r="N169" i="5" s="1"/>
  <c r="AX41" i="5"/>
  <c r="AX38" i="5"/>
  <c r="H98" i="5" s="1"/>
  <c r="AX40" i="5"/>
  <c r="J98" i="5" s="1"/>
  <c r="AX37" i="5"/>
  <c r="G98" i="5" s="1"/>
  <c r="BF41" i="5"/>
  <c r="BF38" i="5"/>
  <c r="H106" i="5" s="1"/>
  <c r="P185" i="5" s="1"/>
  <c r="BF40" i="5"/>
  <c r="J106" i="5" s="1"/>
  <c r="BF37" i="5"/>
  <c r="G106" i="5" s="1"/>
  <c r="N185" i="5" s="1"/>
  <c r="BN41" i="5"/>
  <c r="BN38" i="5"/>
  <c r="H114" i="5" s="1"/>
  <c r="P193" i="5" s="1"/>
  <c r="BN40" i="5"/>
  <c r="J114" i="5" s="1"/>
  <c r="BN37" i="5"/>
  <c r="G114" i="5" s="1"/>
  <c r="N193" i="5" s="1"/>
  <c r="Q68" i="3" s="1"/>
  <c r="BV41" i="5"/>
  <c r="BV38" i="5"/>
  <c r="H122" i="5" s="1"/>
  <c r="P201" i="5" s="1"/>
  <c r="BV40" i="5"/>
  <c r="J122" i="5" s="1"/>
  <c r="BV37" i="5"/>
  <c r="G122" i="5" s="1"/>
  <c r="N201" i="5" s="1"/>
  <c r="A32" i="5"/>
  <c r="B49" i="5" s="1"/>
  <c r="D128" i="5" s="1"/>
  <c r="G3" i="3" s="1"/>
  <c r="I32" i="5"/>
  <c r="B57" i="5" s="1"/>
  <c r="D136" i="5" s="1"/>
  <c r="Q32" i="5"/>
  <c r="B65" i="5" s="1"/>
  <c r="D144" i="5" s="1"/>
  <c r="G19" i="3" s="1"/>
  <c r="AG32" i="5"/>
  <c r="B81" i="5" s="1"/>
  <c r="D160" i="5" s="1"/>
  <c r="G35" i="3" s="1"/>
  <c r="AO32" i="5"/>
  <c r="B89" i="5" s="1"/>
  <c r="D168" i="5" s="1"/>
  <c r="G43" i="3" s="1"/>
  <c r="AW32" i="5"/>
  <c r="B97" i="5" s="1"/>
  <c r="BE32" i="5"/>
  <c r="B105" i="5" s="1"/>
  <c r="D184" i="5" s="1"/>
  <c r="BM32" i="5"/>
  <c r="B113" i="5" s="1"/>
  <c r="D192" i="5" s="1"/>
  <c r="G67" i="3" s="1"/>
  <c r="BU32" i="5"/>
  <c r="B121" i="5" s="1"/>
  <c r="D200" i="5" s="1"/>
  <c r="G75" i="3" s="1"/>
  <c r="F33" i="5"/>
  <c r="C54" i="5" s="1"/>
  <c r="F133" i="5" s="1"/>
  <c r="I8" i="3" s="1"/>
  <c r="V33" i="5"/>
  <c r="C70" i="5" s="1"/>
  <c r="BB33" i="5"/>
  <c r="C102" i="5" s="1"/>
  <c r="BT33" i="5"/>
  <c r="C120" i="5" s="1"/>
  <c r="F199" i="5" s="1"/>
  <c r="I74" i="3" s="1"/>
  <c r="O34" i="5"/>
  <c r="D63" i="5" s="1"/>
  <c r="H142" i="5" s="1"/>
  <c r="AN34" i="5"/>
  <c r="D88" i="5" s="1"/>
  <c r="H167" i="5" s="1"/>
  <c r="BM34" i="5"/>
  <c r="D113" i="5" s="1"/>
  <c r="H192" i="5" s="1"/>
  <c r="E35" i="5"/>
  <c r="E53" i="5" s="1"/>
  <c r="J132" i="5" s="1"/>
  <c r="U35" i="5"/>
  <c r="E69" i="5" s="1"/>
  <c r="AK35" i="5"/>
  <c r="E85" i="5" s="1"/>
  <c r="J164" i="5" s="1"/>
  <c r="BQ35" i="5"/>
  <c r="E117" i="5" s="1"/>
  <c r="J196" i="5" s="1"/>
  <c r="W36" i="5"/>
  <c r="F71" i="5" s="1"/>
  <c r="BC36" i="5"/>
  <c r="F103" i="5" s="1"/>
  <c r="L182" i="5" s="1"/>
  <c r="O57" i="3" s="1"/>
  <c r="L37" i="5"/>
  <c r="G60" i="5" s="1"/>
  <c r="N139" i="5" s="1"/>
  <c r="Q14" i="3" s="1"/>
  <c r="AF37" i="5"/>
  <c r="G80" i="5" s="1"/>
  <c r="N159" i="5" s="1"/>
  <c r="Q34" i="3" s="1"/>
  <c r="BU37" i="5"/>
  <c r="G121" i="5" s="1"/>
  <c r="N200" i="5" s="1"/>
  <c r="Q75" i="3" s="1"/>
  <c r="J39" i="5"/>
  <c r="I58" i="5" s="1"/>
  <c r="R137" i="5" s="1"/>
  <c r="S137" i="5" s="1"/>
  <c r="AP39" i="5"/>
  <c r="I90" i="5" s="1"/>
  <c r="R169" i="5" s="1"/>
  <c r="BV39" i="5"/>
  <c r="I122" i="5" s="1"/>
  <c r="R201" i="5" s="1"/>
  <c r="AE40" i="5"/>
  <c r="J79" i="5" s="1"/>
  <c r="BK40" i="5"/>
  <c r="J111" i="5" s="1"/>
  <c r="M41" i="5"/>
  <c r="AS41" i="5"/>
  <c r="C41" i="5"/>
  <c r="C38" i="5"/>
  <c r="H51" i="5" s="1"/>
  <c r="P130" i="5" s="1"/>
  <c r="C35" i="5"/>
  <c r="E51" i="5" s="1"/>
  <c r="J130" i="5" s="1"/>
  <c r="C40" i="5"/>
  <c r="J51" i="5" s="1"/>
  <c r="C37" i="5"/>
  <c r="G51" i="5" s="1"/>
  <c r="N130" i="5" s="1"/>
  <c r="Q5" i="3" s="1"/>
  <c r="AR38" i="5"/>
  <c r="H92" i="5" s="1"/>
  <c r="P171" i="5" s="1"/>
  <c r="AR35" i="5"/>
  <c r="E92" i="5" s="1"/>
  <c r="J171" i="5" s="1"/>
  <c r="AR40" i="5"/>
  <c r="J92" i="5" s="1"/>
  <c r="AR37" i="5"/>
  <c r="G92" i="5" s="1"/>
  <c r="N171" i="5" s="1"/>
  <c r="Q46" i="3" s="1"/>
  <c r="AR34" i="5"/>
  <c r="D92" i="5" s="1"/>
  <c r="H171" i="5" s="1"/>
  <c r="AR39" i="5"/>
  <c r="I92" i="5" s="1"/>
  <c r="R171" i="5" s="1"/>
  <c r="S32" i="5"/>
  <c r="B67" i="5" s="1"/>
  <c r="D146" i="5" s="1"/>
  <c r="AA36" i="5"/>
  <c r="F75" i="5" s="1"/>
  <c r="D32" i="5"/>
  <c r="B52" i="5" s="1"/>
  <c r="D131" i="5" s="1"/>
  <c r="L32" i="5"/>
  <c r="B60" i="5" s="1"/>
  <c r="D139" i="5" s="1"/>
  <c r="G14" i="3" s="1"/>
  <c r="AB32" i="5"/>
  <c r="B76" i="5" s="1"/>
  <c r="D155" i="5" s="1"/>
  <c r="AR32" i="5"/>
  <c r="B92" i="5" s="1"/>
  <c r="D171" i="5" s="1"/>
  <c r="G46" i="3" s="1"/>
  <c r="BH32" i="5"/>
  <c r="B108" i="5" s="1"/>
  <c r="D187" i="5" s="1"/>
  <c r="G62" i="3" s="1"/>
  <c r="A33" i="5"/>
  <c r="C49" i="5" s="1"/>
  <c r="F128" i="5" s="1"/>
  <c r="I3" i="3" s="1"/>
  <c r="I33" i="5"/>
  <c r="C57" i="5" s="1"/>
  <c r="F136" i="5" s="1"/>
  <c r="Q33" i="5"/>
  <c r="C65" i="5" s="1"/>
  <c r="F144" i="5" s="1"/>
  <c r="AG33" i="5"/>
  <c r="C81" i="5" s="1"/>
  <c r="F160" i="5" s="1"/>
  <c r="I35" i="3" s="1"/>
  <c r="AO33" i="5"/>
  <c r="C89" i="5" s="1"/>
  <c r="F168" i="5" s="1"/>
  <c r="I43" i="3" s="1"/>
  <c r="AW33" i="5"/>
  <c r="C97" i="5" s="1"/>
  <c r="BE33" i="5"/>
  <c r="C105" i="5" s="1"/>
  <c r="F184" i="5" s="1"/>
  <c r="I59" i="3" s="1"/>
  <c r="BN33" i="5"/>
  <c r="C114" i="5" s="1"/>
  <c r="F193" i="5" s="1"/>
  <c r="I68" i="3" s="1"/>
  <c r="F126" i="5"/>
  <c r="X48" i="5"/>
  <c r="R34" i="5"/>
  <c r="D66" i="5" s="1"/>
  <c r="H145" i="5" s="1"/>
  <c r="AS34" i="5"/>
  <c r="D93" i="5" s="1"/>
  <c r="H172" i="5" s="1"/>
  <c r="BE34" i="5"/>
  <c r="D105" i="5" s="1"/>
  <c r="H184" i="5" s="1"/>
  <c r="BT34" i="5"/>
  <c r="D120" i="5" s="1"/>
  <c r="H199" i="5" s="1"/>
  <c r="J35" i="5"/>
  <c r="E58" i="5" s="1"/>
  <c r="J137" i="5" s="1"/>
  <c r="K137" i="5" s="1"/>
  <c r="AP35" i="5"/>
  <c r="E90" i="5" s="1"/>
  <c r="J169" i="5" s="1"/>
  <c r="BF35" i="5"/>
  <c r="E106" i="5" s="1"/>
  <c r="J185" i="5" s="1"/>
  <c r="BV35" i="5"/>
  <c r="E122" i="5" s="1"/>
  <c r="J201" i="5" s="1"/>
  <c r="AB36" i="5"/>
  <c r="F76" i="5" s="1"/>
  <c r="L155" i="5" s="1"/>
  <c r="O30" i="3" s="1"/>
  <c r="AR36" i="5"/>
  <c r="F92" i="5" s="1"/>
  <c r="L171" i="5" s="1"/>
  <c r="O46" i="3" s="1"/>
  <c r="BH36" i="5"/>
  <c r="F108" i="5" s="1"/>
  <c r="L187" i="5" s="1"/>
  <c r="O62" i="3" s="1"/>
  <c r="A37" i="5"/>
  <c r="G49" i="5" s="1"/>
  <c r="N128" i="5" s="1"/>
  <c r="Q3" i="3" s="1"/>
  <c r="Q37" i="5"/>
  <c r="G65" i="5" s="1"/>
  <c r="N144" i="5" s="1"/>
  <c r="AN37" i="5"/>
  <c r="G88" i="5" s="1"/>
  <c r="N167" i="5" s="1"/>
  <c r="BK37" i="5"/>
  <c r="G111" i="5" s="1"/>
  <c r="N190" i="5" s="1"/>
  <c r="AK38" i="5"/>
  <c r="H85" i="5" s="1"/>
  <c r="P164" i="5" s="1"/>
  <c r="S41" i="5"/>
  <c r="S38" i="5"/>
  <c r="H67" i="5" s="1"/>
  <c r="P146" i="5" s="1"/>
  <c r="S35" i="5"/>
  <c r="E67" i="5" s="1"/>
  <c r="J146" i="5" s="1"/>
  <c r="S40" i="5"/>
  <c r="J67" i="5" s="1"/>
  <c r="S37" i="5"/>
  <c r="G67" i="5" s="1"/>
  <c r="N146" i="5" s="1"/>
  <c r="S34" i="5"/>
  <c r="D67" i="5" s="1"/>
  <c r="H146" i="5" s="1"/>
  <c r="BO41" i="5"/>
  <c r="BO38" i="5"/>
  <c r="H115" i="5" s="1"/>
  <c r="P194" i="5" s="1"/>
  <c r="BO35" i="5"/>
  <c r="E115" i="5" s="1"/>
  <c r="J194" i="5" s="1"/>
  <c r="BO40" i="5"/>
  <c r="J115" i="5" s="1"/>
  <c r="BO37" i="5"/>
  <c r="G115" i="5" s="1"/>
  <c r="N194" i="5" s="1"/>
  <c r="Q69" i="3" s="1"/>
  <c r="BO34" i="5"/>
  <c r="D115" i="5" s="1"/>
  <c r="H194" i="5" s="1"/>
  <c r="G33" i="5"/>
  <c r="C55" i="5" s="1"/>
  <c r="F134" i="5" s="1"/>
  <c r="I9" i="3" s="1"/>
  <c r="G34" i="5"/>
  <c r="D55" i="5" s="1"/>
  <c r="H134" i="5" s="1"/>
  <c r="N126" i="5"/>
  <c r="AB48" i="5"/>
  <c r="AQ39" i="5"/>
  <c r="I91" i="5" s="1"/>
  <c r="R170" i="5" s="1"/>
  <c r="T38" i="5"/>
  <c r="H68" i="5" s="1"/>
  <c r="T35" i="5"/>
  <c r="E68" i="5" s="1"/>
  <c r="T40" i="5"/>
  <c r="J68" i="5" s="1"/>
  <c r="T37" i="5"/>
  <c r="G68" i="5" s="1"/>
  <c r="T34" i="5"/>
  <c r="D68" i="5" s="1"/>
  <c r="T39" i="5"/>
  <c r="I68" i="5" s="1"/>
  <c r="BP38" i="5"/>
  <c r="H116" i="5" s="1"/>
  <c r="P195" i="5" s="1"/>
  <c r="BP35" i="5"/>
  <c r="E116" i="5" s="1"/>
  <c r="J195" i="5" s="1"/>
  <c r="BP40" i="5"/>
  <c r="J116" i="5" s="1"/>
  <c r="BP37" i="5"/>
  <c r="G116" i="5" s="1"/>
  <c r="N195" i="5" s="1"/>
  <c r="BP34" i="5"/>
  <c r="D116" i="5" s="1"/>
  <c r="H195" i="5" s="1"/>
  <c r="BP39" i="5"/>
  <c r="I116" i="5" s="1"/>
  <c r="R195" i="5" s="1"/>
  <c r="D126" i="5"/>
  <c r="E195" i="5" s="1"/>
  <c r="H70" i="3" s="1"/>
  <c r="W48" i="5"/>
  <c r="BD33" i="5"/>
  <c r="C104" i="5" s="1"/>
  <c r="F183" i="5" s="1"/>
  <c r="I58" i="3" s="1"/>
  <c r="AE34" i="5"/>
  <c r="D79" i="5" s="1"/>
  <c r="H158" i="5" s="1"/>
  <c r="AM35" i="5"/>
  <c r="E87" i="5" s="1"/>
  <c r="J166" i="5" s="1"/>
  <c r="AQ36" i="5"/>
  <c r="F91" i="5" s="1"/>
  <c r="L170" i="5" s="1"/>
  <c r="O45" i="3" s="1"/>
  <c r="AM37" i="5"/>
  <c r="G87" i="5" s="1"/>
  <c r="N166" i="5" s="1"/>
  <c r="BS40" i="5"/>
  <c r="J119" i="5" s="1"/>
  <c r="E40" i="5"/>
  <c r="J53" i="5" s="1"/>
  <c r="E37" i="5"/>
  <c r="G53" i="5" s="1"/>
  <c r="N132" i="5" s="1"/>
  <c r="E39" i="5"/>
  <c r="I53" i="5" s="1"/>
  <c r="R132" i="5" s="1"/>
  <c r="E36" i="5"/>
  <c r="F53" i="5" s="1"/>
  <c r="L132" i="5" s="1"/>
  <c r="AC40" i="5"/>
  <c r="J77" i="5" s="1"/>
  <c r="AC37" i="5"/>
  <c r="G77" i="5" s="1"/>
  <c r="N156" i="5" s="1"/>
  <c r="AC39" i="5"/>
  <c r="I77" i="5" s="1"/>
  <c r="R156" i="5" s="1"/>
  <c r="AC36" i="5"/>
  <c r="F77" i="5" s="1"/>
  <c r="L156" i="5" s="1"/>
  <c r="O31" i="3" s="1"/>
  <c r="BQ40" i="5"/>
  <c r="J117" i="5" s="1"/>
  <c r="BQ37" i="5"/>
  <c r="G117" i="5" s="1"/>
  <c r="N196" i="5" s="1"/>
  <c r="BQ39" i="5"/>
  <c r="I117" i="5" s="1"/>
  <c r="R196" i="5" s="1"/>
  <c r="BQ36" i="5"/>
  <c r="F117" i="5" s="1"/>
  <c r="L196" i="5" s="1"/>
  <c r="F40" i="5"/>
  <c r="J54" i="5" s="1"/>
  <c r="F37" i="5"/>
  <c r="G54" i="5" s="1"/>
  <c r="N133" i="5" s="1"/>
  <c r="F39" i="5"/>
  <c r="I54" i="5" s="1"/>
  <c r="R133" i="5" s="1"/>
  <c r="F36" i="5"/>
  <c r="F54" i="5" s="1"/>
  <c r="L133" i="5" s="1"/>
  <c r="O8" i="3" s="1"/>
  <c r="F41" i="5"/>
  <c r="N40" i="5"/>
  <c r="J62" i="5" s="1"/>
  <c r="N37" i="5"/>
  <c r="G62" i="5" s="1"/>
  <c r="N141" i="5" s="1"/>
  <c r="N39" i="5"/>
  <c r="I62" i="5" s="1"/>
  <c r="R141" i="5" s="1"/>
  <c r="N36" i="5"/>
  <c r="F62" i="5" s="1"/>
  <c r="L141" i="5" s="1"/>
  <c r="N41" i="5"/>
  <c r="V40" i="5"/>
  <c r="J70" i="5" s="1"/>
  <c r="V37" i="5"/>
  <c r="G70" i="5" s="1"/>
  <c r="V34" i="5"/>
  <c r="D70" i="5" s="1"/>
  <c r="V39" i="5"/>
  <c r="I70" i="5" s="1"/>
  <c r="V36" i="5"/>
  <c r="F70" i="5" s="1"/>
  <c r="V41" i="5"/>
  <c r="AD40" i="5"/>
  <c r="J78" i="5" s="1"/>
  <c r="AD37" i="5"/>
  <c r="G78" i="5" s="1"/>
  <c r="N157" i="5" s="1"/>
  <c r="AD34" i="5"/>
  <c r="D78" i="5" s="1"/>
  <c r="H157" i="5" s="1"/>
  <c r="AD39" i="5"/>
  <c r="I78" i="5" s="1"/>
  <c r="R157" i="5" s="1"/>
  <c r="AD36" i="5"/>
  <c r="F78" i="5" s="1"/>
  <c r="L157" i="5" s="1"/>
  <c r="O32" i="3" s="1"/>
  <c r="AD41" i="5"/>
  <c r="AL40" i="5"/>
  <c r="J86" i="5" s="1"/>
  <c r="AL37" i="5"/>
  <c r="G86" i="5" s="1"/>
  <c r="N165" i="5" s="1"/>
  <c r="AL34" i="5"/>
  <c r="D86" i="5" s="1"/>
  <c r="H165" i="5" s="1"/>
  <c r="AL39" i="5"/>
  <c r="I86" i="5" s="1"/>
  <c r="R165" i="5" s="1"/>
  <c r="AL36" i="5"/>
  <c r="F86" i="5" s="1"/>
  <c r="L165" i="5" s="1"/>
  <c r="O40" i="3" s="1"/>
  <c r="AL41" i="5"/>
  <c r="AT40" i="5"/>
  <c r="J94" i="5" s="1"/>
  <c r="AT37" i="5"/>
  <c r="G94" i="5" s="1"/>
  <c r="N173" i="5" s="1"/>
  <c r="AT34" i="5"/>
  <c r="D94" i="5" s="1"/>
  <c r="H173" i="5" s="1"/>
  <c r="AT39" i="5"/>
  <c r="I94" i="5" s="1"/>
  <c r="R173" i="5" s="1"/>
  <c r="AT36" i="5"/>
  <c r="F94" i="5" s="1"/>
  <c r="L173" i="5" s="1"/>
  <c r="AT41" i="5"/>
  <c r="BB40" i="5"/>
  <c r="J102" i="5" s="1"/>
  <c r="BB37" i="5"/>
  <c r="G102" i="5" s="1"/>
  <c r="BB34" i="5"/>
  <c r="D102" i="5" s="1"/>
  <c r="BB39" i="5"/>
  <c r="I102" i="5" s="1"/>
  <c r="BB36" i="5"/>
  <c r="F102" i="5" s="1"/>
  <c r="BB41" i="5"/>
  <c r="BJ40" i="5"/>
  <c r="J110" i="5" s="1"/>
  <c r="BJ37" i="5"/>
  <c r="G110" i="5" s="1"/>
  <c r="N189" i="5" s="1"/>
  <c r="BJ34" i="5"/>
  <c r="D110" i="5" s="1"/>
  <c r="H189" i="5" s="1"/>
  <c r="BJ39" i="5"/>
  <c r="I110" i="5" s="1"/>
  <c r="R189" i="5" s="1"/>
  <c r="BJ36" i="5"/>
  <c r="F110" i="5" s="1"/>
  <c r="L189" i="5" s="1"/>
  <c r="O64" i="3" s="1"/>
  <c r="BJ41" i="5"/>
  <c r="BR40" i="5"/>
  <c r="J118" i="5" s="1"/>
  <c r="BR37" i="5"/>
  <c r="G118" i="5" s="1"/>
  <c r="N197" i="5" s="1"/>
  <c r="BR34" i="5"/>
  <c r="D118" i="5" s="1"/>
  <c r="H197" i="5" s="1"/>
  <c r="BR39" i="5"/>
  <c r="I118" i="5" s="1"/>
  <c r="R197" i="5" s="1"/>
  <c r="BR36" i="5"/>
  <c r="F118" i="5" s="1"/>
  <c r="L197" i="5" s="1"/>
  <c r="O72" i="3" s="1"/>
  <c r="BR41" i="5"/>
  <c r="A199" i="5"/>
  <c r="A120" i="5"/>
  <c r="E32" i="5"/>
  <c r="B53" i="5" s="1"/>
  <c r="D132" i="5" s="1"/>
  <c r="M32" i="5"/>
  <c r="B61" i="5" s="1"/>
  <c r="D140" i="5" s="1"/>
  <c r="U32" i="5"/>
  <c r="B69" i="5" s="1"/>
  <c r="AC32" i="5"/>
  <c r="B77" i="5" s="1"/>
  <c r="D156" i="5" s="1"/>
  <c r="AK32" i="5"/>
  <c r="B85" i="5" s="1"/>
  <c r="D164" i="5" s="1"/>
  <c r="AS32" i="5"/>
  <c r="B93" i="5" s="1"/>
  <c r="D172" i="5" s="1"/>
  <c r="BI32" i="5"/>
  <c r="B109" i="5" s="1"/>
  <c r="D188" i="5" s="1"/>
  <c r="BQ32" i="5"/>
  <c r="B117" i="5" s="1"/>
  <c r="D196" i="5" s="1"/>
  <c r="B33" i="5"/>
  <c r="C50" i="5" s="1"/>
  <c r="F129" i="5" s="1"/>
  <c r="I4" i="3" s="1"/>
  <c r="J33" i="5"/>
  <c r="C58" i="5" s="1"/>
  <c r="F137" i="5" s="1"/>
  <c r="G137" i="5" s="1"/>
  <c r="R33" i="5"/>
  <c r="C66" i="5" s="1"/>
  <c r="F145" i="5" s="1"/>
  <c r="AH33" i="5"/>
  <c r="C82" i="5" s="1"/>
  <c r="F161" i="5" s="1"/>
  <c r="I36" i="3" s="1"/>
  <c r="AP33" i="5"/>
  <c r="C90" i="5" s="1"/>
  <c r="F169" i="5" s="1"/>
  <c r="I44" i="3" s="1"/>
  <c r="AX33" i="5"/>
  <c r="C98" i="5" s="1"/>
  <c r="BF33" i="5"/>
  <c r="C106" i="5" s="1"/>
  <c r="F185" i="5" s="1"/>
  <c r="I60" i="3" s="1"/>
  <c r="BO33" i="5"/>
  <c r="C115" i="5" s="1"/>
  <c r="F194" i="5" s="1"/>
  <c r="I69" i="3" s="1"/>
  <c r="A34" i="5"/>
  <c r="D49" i="5" s="1"/>
  <c r="H128" i="5" s="1"/>
  <c r="J34" i="5"/>
  <c r="D58" i="5" s="1"/>
  <c r="H137" i="5" s="1"/>
  <c r="I137" i="5" s="1"/>
  <c r="AG34" i="5"/>
  <c r="D81" i="5" s="1"/>
  <c r="H160" i="5" s="1"/>
  <c r="AU34" i="5"/>
  <c r="D95" i="5" s="1"/>
  <c r="H174" i="5" s="1"/>
  <c r="BF34" i="5"/>
  <c r="D106" i="5" s="1"/>
  <c r="H185" i="5" s="1"/>
  <c r="BU34" i="5"/>
  <c r="D121" i="5" s="1"/>
  <c r="H200" i="5" s="1"/>
  <c r="M35" i="5"/>
  <c r="E61" i="5" s="1"/>
  <c r="J140" i="5" s="1"/>
  <c r="AC35" i="5"/>
  <c r="E77" i="5" s="1"/>
  <c r="J156" i="5" s="1"/>
  <c r="AS35" i="5"/>
  <c r="E93" i="5" s="1"/>
  <c r="J172" i="5" s="1"/>
  <c r="BI35" i="5"/>
  <c r="E109" i="5" s="1"/>
  <c r="J188" i="5" s="1"/>
  <c r="O36" i="5"/>
  <c r="F63" i="5" s="1"/>
  <c r="L142" i="5" s="1"/>
  <c r="O17" i="3" s="1"/>
  <c r="AU36" i="5"/>
  <c r="F95" i="5" s="1"/>
  <c r="L174" i="5" s="1"/>
  <c r="O49" i="3" s="1"/>
  <c r="D37" i="5"/>
  <c r="G52" i="5" s="1"/>
  <c r="N131" i="5" s="1"/>
  <c r="AO37" i="5"/>
  <c r="G89" i="5" s="1"/>
  <c r="N168" i="5" s="1"/>
  <c r="F38" i="5"/>
  <c r="H54" i="5" s="1"/>
  <c r="P133" i="5" s="1"/>
  <c r="AL38" i="5"/>
  <c r="H86" i="5" s="1"/>
  <c r="P165" i="5" s="1"/>
  <c r="BR38" i="5"/>
  <c r="H118" i="5" s="1"/>
  <c r="P197" i="5" s="1"/>
  <c r="BF39" i="5"/>
  <c r="I106" i="5" s="1"/>
  <c r="R185" i="5" s="1"/>
  <c r="AC41" i="5"/>
  <c r="AI41" i="5"/>
  <c r="AI38" i="5"/>
  <c r="H83" i="5" s="1"/>
  <c r="P162" i="5" s="1"/>
  <c r="AI35" i="5"/>
  <c r="E83" i="5" s="1"/>
  <c r="J162" i="5" s="1"/>
  <c r="AI40" i="5"/>
  <c r="J83" i="5" s="1"/>
  <c r="AI37" i="5"/>
  <c r="G83" i="5" s="1"/>
  <c r="N162" i="5" s="1"/>
  <c r="AI34" i="5"/>
  <c r="D83" i="5" s="1"/>
  <c r="H162" i="5" s="1"/>
  <c r="L38" i="5"/>
  <c r="H60" i="5" s="1"/>
  <c r="P139" i="5" s="1"/>
  <c r="L35" i="5"/>
  <c r="E60" i="5" s="1"/>
  <c r="J139" i="5" s="1"/>
  <c r="L40" i="5"/>
  <c r="J60" i="5" s="1"/>
  <c r="L34" i="5"/>
  <c r="D60" i="5" s="1"/>
  <c r="H139" i="5" s="1"/>
  <c r="L39" i="5"/>
  <c r="I60" i="5" s="1"/>
  <c r="R139" i="5" s="1"/>
  <c r="AJ38" i="5"/>
  <c r="H84" i="5" s="1"/>
  <c r="P163" i="5" s="1"/>
  <c r="AJ35" i="5"/>
  <c r="E84" i="5" s="1"/>
  <c r="J163" i="5" s="1"/>
  <c r="AJ40" i="5"/>
  <c r="J84" i="5" s="1"/>
  <c r="AJ37" i="5"/>
  <c r="G84" i="5" s="1"/>
  <c r="N163" i="5" s="1"/>
  <c r="AJ34" i="5"/>
  <c r="D84" i="5" s="1"/>
  <c r="H163" i="5" s="1"/>
  <c r="AJ39" i="5"/>
  <c r="I84" i="5" s="1"/>
  <c r="R163" i="5" s="1"/>
  <c r="S163" i="5" s="1"/>
  <c r="L126" i="5"/>
  <c r="M166" i="5" s="1"/>
  <c r="P41" i="3" s="1"/>
  <c r="AA48" i="5"/>
  <c r="D38" i="5"/>
  <c r="H52" i="5" s="1"/>
  <c r="P131" i="5" s="1"/>
  <c r="G40" i="5"/>
  <c r="J55" i="5" s="1"/>
  <c r="U40" i="5"/>
  <c r="J69" i="5" s="1"/>
  <c r="U37" i="5"/>
  <c r="G69" i="5" s="1"/>
  <c r="U39" i="5"/>
  <c r="I69" i="5" s="1"/>
  <c r="U36" i="5"/>
  <c r="F69" i="5" s="1"/>
  <c r="BI40" i="5"/>
  <c r="J109" i="5" s="1"/>
  <c r="BI37" i="5"/>
  <c r="G109" i="5" s="1"/>
  <c r="N188" i="5" s="1"/>
  <c r="BI39" i="5"/>
  <c r="I109" i="5" s="1"/>
  <c r="R188" i="5" s="1"/>
  <c r="S188" i="5" s="1"/>
  <c r="BI36" i="5"/>
  <c r="F109" i="5" s="1"/>
  <c r="L188" i="5" s="1"/>
  <c r="G39" i="5"/>
  <c r="I55" i="5" s="1"/>
  <c r="R134" i="5" s="1"/>
  <c r="G41" i="5"/>
  <c r="G38" i="5"/>
  <c r="H55" i="5" s="1"/>
  <c r="P134" i="5" s="1"/>
  <c r="O39" i="5"/>
  <c r="I63" i="5" s="1"/>
  <c r="R142" i="5" s="1"/>
  <c r="O41" i="5"/>
  <c r="O38" i="5"/>
  <c r="H63" i="5" s="1"/>
  <c r="P142" i="5" s="1"/>
  <c r="W39" i="5"/>
  <c r="I71" i="5" s="1"/>
  <c r="W41" i="5"/>
  <c r="W38" i="5"/>
  <c r="H71" i="5" s="1"/>
  <c r="AE39" i="5"/>
  <c r="I79" i="5" s="1"/>
  <c r="R158" i="5" s="1"/>
  <c r="AE41" i="5"/>
  <c r="AE38" i="5"/>
  <c r="H79" i="5" s="1"/>
  <c r="P158" i="5" s="1"/>
  <c r="AM39" i="5"/>
  <c r="I87" i="5" s="1"/>
  <c r="R166" i="5" s="1"/>
  <c r="AM41" i="5"/>
  <c r="AM38" i="5"/>
  <c r="H87" i="5" s="1"/>
  <c r="P166" i="5" s="1"/>
  <c r="AU39" i="5"/>
  <c r="I95" i="5" s="1"/>
  <c r="R174" i="5" s="1"/>
  <c r="AU41" i="5"/>
  <c r="AU38" i="5"/>
  <c r="H95" i="5" s="1"/>
  <c r="P174" i="5" s="1"/>
  <c r="BC39" i="5"/>
  <c r="I103" i="5" s="1"/>
  <c r="R182" i="5" s="1"/>
  <c r="BC41" i="5"/>
  <c r="BC38" i="5"/>
  <c r="H103" i="5" s="1"/>
  <c r="P182" i="5" s="1"/>
  <c r="BK39" i="5"/>
  <c r="I111" i="5" s="1"/>
  <c r="R190" i="5" s="1"/>
  <c r="BK41" i="5"/>
  <c r="BK33" i="5"/>
  <c r="C111" i="5" s="1"/>
  <c r="F190" i="5" s="1"/>
  <c r="I65" i="3" s="1"/>
  <c r="BK38" i="5"/>
  <c r="H111" i="5" s="1"/>
  <c r="P190" i="5" s="1"/>
  <c r="BS34" i="5"/>
  <c r="D119" i="5" s="1"/>
  <c r="H198" i="5" s="1"/>
  <c r="BS39" i="5"/>
  <c r="I119" i="5" s="1"/>
  <c r="R198" i="5" s="1"/>
  <c r="BS41" i="5"/>
  <c r="BS33" i="5"/>
  <c r="C119" i="5" s="1"/>
  <c r="F198" i="5" s="1"/>
  <c r="I73" i="3" s="1"/>
  <c r="BS38" i="5"/>
  <c r="H119" i="5" s="1"/>
  <c r="P198" i="5" s="1"/>
  <c r="F32" i="5"/>
  <c r="B54" i="5" s="1"/>
  <c r="D133" i="5" s="1"/>
  <c r="N32" i="5"/>
  <c r="B62" i="5" s="1"/>
  <c r="D141" i="5" s="1"/>
  <c r="V32" i="5"/>
  <c r="B70" i="5" s="1"/>
  <c r="AD32" i="5"/>
  <c r="B78" i="5" s="1"/>
  <c r="D157" i="5" s="1"/>
  <c r="AL32" i="5"/>
  <c r="B86" i="5" s="1"/>
  <c r="D165" i="5" s="1"/>
  <c r="AT32" i="5"/>
  <c r="B94" i="5" s="1"/>
  <c r="D173" i="5" s="1"/>
  <c r="BB32" i="5"/>
  <c r="B102" i="5" s="1"/>
  <c r="BJ32" i="5"/>
  <c r="B110" i="5" s="1"/>
  <c r="D189" i="5" s="1"/>
  <c r="BR32" i="5"/>
  <c r="B118" i="5" s="1"/>
  <c r="D197" i="5" s="1"/>
  <c r="C33" i="5"/>
  <c r="C51" i="5" s="1"/>
  <c r="F130" i="5" s="1"/>
  <c r="I5" i="3" s="1"/>
  <c r="K33" i="5"/>
  <c r="C59" i="5" s="1"/>
  <c r="F138" i="5" s="1"/>
  <c r="I13" i="3" s="1"/>
  <c r="S33" i="5"/>
  <c r="C67" i="5" s="1"/>
  <c r="F146" i="5" s="1"/>
  <c r="I21" i="3" s="1"/>
  <c r="AA33" i="5"/>
  <c r="C75" i="5" s="1"/>
  <c r="AI33" i="5"/>
  <c r="C83" i="5" s="1"/>
  <c r="F162" i="5" s="1"/>
  <c r="I37" i="3" s="1"/>
  <c r="AQ33" i="5"/>
  <c r="C91" i="5" s="1"/>
  <c r="F170" i="5" s="1"/>
  <c r="I45" i="3" s="1"/>
  <c r="BG33" i="5"/>
  <c r="C107" i="5" s="1"/>
  <c r="F186" i="5" s="1"/>
  <c r="BP33" i="5"/>
  <c r="C116" i="5" s="1"/>
  <c r="F195" i="5" s="1"/>
  <c r="I70" i="3" s="1"/>
  <c r="B34" i="5"/>
  <c r="D50" i="5" s="1"/>
  <c r="H129" i="5" s="1"/>
  <c r="K34" i="5"/>
  <c r="D59" i="5" s="1"/>
  <c r="H138" i="5" s="1"/>
  <c r="W34" i="5"/>
  <c r="D71" i="5" s="1"/>
  <c r="AH34" i="5"/>
  <c r="D82" i="5" s="1"/>
  <c r="H161" i="5" s="1"/>
  <c r="AV34" i="5"/>
  <c r="D96" i="5" s="1"/>
  <c r="BI34" i="5"/>
  <c r="D109" i="5" s="1"/>
  <c r="H188" i="5" s="1"/>
  <c r="BV34" i="5"/>
  <c r="D122" i="5" s="1"/>
  <c r="H201" i="5" s="1"/>
  <c r="N35" i="5"/>
  <c r="E62" i="5" s="1"/>
  <c r="J141" i="5" s="1"/>
  <c r="AD35" i="5"/>
  <c r="E78" i="5" s="1"/>
  <c r="J157" i="5" s="1"/>
  <c r="AT35" i="5"/>
  <c r="E94" i="5" s="1"/>
  <c r="J173" i="5" s="1"/>
  <c r="BJ35" i="5"/>
  <c r="E110" i="5" s="1"/>
  <c r="J189" i="5" s="1"/>
  <c r="B36" i="5"/>
  <c r="F50" i="5" s="1"/>
  <c r="L129" i="5" s="1"/>
  <c r="O4" i="3" s="1"/>
  <c r="R36" i="5"/>
  <c r="F66" i="5" s="1"/>
  <c r="L145" i="5" s="1"/>
  <c r="AH36" i="5"/>
  <c r="F82" i="5" s="1"/>
  <c r="L161" i="5" s="1"/>
  <c r="AX36" i="5"/>
  <c r="F98" i="5" s="1"/>
  <c r="BN36" i="5"/>
  <c r="F114" i="5" s="1"/>
  <c r="L193" i="5" s="1"/>
  <c r="O68" i="3" s="1"/>
  <c r="G37" i="5"/>
  <c r="G55" i="5" s="1"/>
  <c r="N134" i="5" s="1"/>
  <c r="AU37" i="5"/>
  <c r="G95" i="5" s="1"/>
  <c r="N174" i="5" s="1"/>
  <c r="AS38" i="5"/>
  <c r="H93" i="5" s="1"/>
  <c r="P172" i="5" s="1"/>
  <c r="BG39" i="5"/>
  <c r="I107" i="5" s="1"/>
  <c r="R186" i="5" s="1"/>
  <c r="D41" i="5"/>
  <c r="AJ41" i="5"/>
  <c r="BP41" i="5"/>
  <c r="AA41" i="5"/>
  <c r="AA38" i="5"/>
  <c r="H75" i="5" s="1"/>
  <c r="AA35" i="5"/>
  <c r="E75" i="5" s="1"/>
  <c r="AA40" i="5"/>
  <c r="J75" i="5" s="1"/>
  <c r="AA37" i="5"/>
  <c r="G75" i="5" s="1"/>
  <c r="AA34" i="5"/>
  <c r="D75" i="5" s="1"/>
  <c r="E161" i="5"/>
  <c r="H36" i="3" s="1"/>
  <c r="W33" i="5"/>
  <c r="C71" i="5" s="1"/>
  <c r="K39" i="5"/>
  <c r="I59" i="5" s="1"/>
  <c r="R138" i="5" s="1"/>
  <c r="AB38" i="5"/>
  <c r="H76" i="5" s="1"/>
  <c r="P155" i="5" s="1"/>
  <c r="AB35" i="5"/>
  <c r="E76" i="5" s="1"/>
  <c r="J155" i="5" s="1"/>
  <c r="AB40" i="5"/>
  <c r="J76" i="5" s="1"/>
  <c r="AB37" i="5"/>
  <c r="G76" i="5" s="1"/>
  <c r="N155" i="5" s="1"/>
  <c r="AB34" i="5"/>
  <c r="D76" i="5" s="1"/>
  <c r="H155" i="5" s="1"/>
  <c r="AB39" i="5"/>
  <c r="I76" i="5" s="1"/>
  <c r="R155" i="5" s="1"/>
  <c r="BH38" i="5"/>
  <c r="H108" i="5" s="1"/>
  <c r="P187" i="5" s="1"/>
  <c r="BH35" i="5"/>
  <c r="E108" i="5" s="1"/>
  <c r="J187" i="5" s="1"/>
  <c r="BH40" i="5"/>
  <c r="J108" i="5" s="1"/>
  <c r="BH37" i="5"/>
  <c r="G108" i="5" s="1"/>
  <c r="N187" i="5" s="1"/>
  <c r="BH34" i="5"/>
  <c r="D108" i="5" s="1"/>
  <c r="H187" i="5" s="1"/>
  <c r="BH39" i="5"/>
  <c r="I108" i="5" s="1"/>
  <c r="R187" i="5" s="1"/>
  <c r="C32" i="5"/>
  <c r="B51" i="5" s="1"/>
  <c r="D130" i="5" s="1"/>
  <c r="AA32" i="5"/>
  <c r="B75" i="5" s="1"/>
  <c r="BG32" i="5"/>
  <c r="B107" i="5" s="1"/>
  <c r="D186" i="5" s="1"/>
  <c r="H33" i="5"/>
  <c r="C56" i="5" s="1"/>
  <c r="F135" i="5" s="1"/>
  <c r="I10" i="3" s="1"/>
  <c r="K36" i="5"/>
  <c r="F59" i="5" s="1"/>
  <c r="L138" i="5" s="1"/>
  <c r="O13" i="3" s="1"/>
  <c r="BG36" i="5"/>
  <c r="F107" i="5" s="1"/>
  <c r="L186" i="5" s="1"/>
  <c r="M40" i="5"/>
  <c r="J61" i="5" s="1"/>
  <c r="M37" i="5"/>
  <c r="G61" i="5" s="1"/>
  <c r="N140" i="5" s="1"/>
  <c r="M39" i="5"/>
  <c r="I61" i="5" s="1"/>
  <c r="R140" i="5" s="1"/>
  <c r="M36" i="5"/>
  <c r="F61" i="5" s="1"/>
  <c r="L140" i="5" s="1"/>
  <c r="H39" i="5"/>
  <c r="I56" i="5" s="1"/>
  <c r="R135" i="5" s="1"/>
  <c r="H36" i="5"/>
  <c r="F56" i="5" s="1"/>
  <c r="L135" i="5" s="1"/>
  <c r="H41" i="5"/>
  <c r="H38" i="5"/>
  <c r="H56" i="5" s="1"/>
  <c r="P135" i="5" s="1"/>
  <c r="H35" i="5"/>
  <c r="E56" i="5" s="1"/>
  <c r="J135" i="5" s="1"/>
  <c r="P39" i="5"/>
  <c r="I64" i="5" s="1"/>
  <c r="R143" i="5" s="1"/>
  <c r="P36" i="5"/>
  <c r="F64" i="5" s="1"/>
  <c r="L143" i="5" s="1"/>
  <c r="O18" i="3" s="1"/>
  <c r="P41" i="5"/>
  <c r="P38" i="5"/>
  <c r="H64" i="5" s="1"/>
  <c r="P143" i="5" s="1"/>
  <c r="P35" i="5"/>
  <c r="E64" i="5" s="1"/>
  <c r="J143" i="5" s="1"/>
  <c r="AF39" i="5"/>
  <c r="I80" i="5" s="1"/>
  <c r="R159" i="5" s="1"/>
  <c r="AF36" i="5"/>
  <c r="F80" i="5" s="1"/>
  <c r="L159" i="5" s="1"/>
  <c r="AF41" i="5"/>
  <c r="AF38" i="5"/>
  <c r="H80" i="5" s="1"/>
  <c r="P159" i="5" s="1"/>
  <c r="AF35" i="5"/>
  <c r="E80" i="5" s="1"/>
  <c r="J159" i="5" s="1"/>
  <c r="AN39" i="5"/>
  <c r="I88" i="5" s="1"/>
  <c r="R167" i="5" s="1"/>
  <c r="AN36" i="5"/>
  <c r="F88" i="5" s="1"/>
  <c r="L167" i="5" s="1"/>
  <c r="AN41" i="5"/>
  <c r="AN38" i="5"/>
  <c r="H88" i="5" s="1"/>
  <c r="P167" i="5" s="1"/>
  <c r="AN35" i="5"/>
  <c r="E88" i="5" s="1"/>
  <c r="J167" i="5" s="1"/>
  <c r="AV39" i="5"/>
  <c r="I96" i="5" s="1"/>
  <c r="AV36" i="5"/>
  <c r="F96" i="5" s="1"/>
  <c r="AV41" i="5"/>
  <c r="AV38" i="5"/>
  <c r="H96" i="5" s="1"/>
  <c r="AV35" i="5"/>
  <c r="E96" i="5" s="1"/>
  <c r="BD39" i="5"/>
  <c r="I104" i="5" s="1"/>
  <c r="R183" i="5" s="1"/>
  <c r="BD36" i="5"/>
  <c r="F104" i="5" s="1"/>
  <c r="L183" i="5" s="1"/>
  <c r="BD41" i="5"/>
  <c r="BD38" i="5"/>
  <c r="H104" i="5" s="1"/>
  <c r="P183" i="5" s="1"/>
  <c r="BD35" i="5"/>
  <c r="E104" i="5" s="1"/>
  <c r="J183" i="5" s="1"/>
  <c r="BL39" i="5"/>
  <c r="I112" i="5" s="1"/>
  <c r="R191" i="5" s="1"/>
  <c r="BL36" i="5"/>
  <c r="F112" i="5" s="1"/>
  <c r="L191" i="5" s="1"/>
  <c r="BL41" i="5"/>
  <c r="BL38" i="5"/>
  <c r="H112" i="5" s="1"/>
  <c r="P191" i="5" s="1"/>
  <c r="BL35" i="5"/>
  <c r="E112" i="5" s="1"/>
  <c r="J191" i="5" s="1"/>
  <c r="BT39" i="5"/>
  <c r="I120" i="5" s="1"/>
  <c r="R199" i="5" s="1"/>
  <c r="BT36" i="5"/>
  <c r="F120" i="5" s="1"/>
  <c r="L199" i="5" s="1"/>
  <c r="BT41" i="5"/>
  <c r="BT38" i="5"/>
  <c r="H120" i="5" s="1"/>
  <c r="P199" i="5" s="1"/>
  <c r="BT35" i="5"/>
  <c r="E120" i="5" s="1"/>
  <c r="J199" i="5" s="1"/>
  <c r="A201" i="5"/>
  <c r="A122" i="5"/>
  <c r="G32" i="5"/>
  <c r="B55" i="5" s="1"/>
  <c r="D134" i="5" s="1"/>
  <c r="O32" i="5"/>
  <c r="B63" i="5" s="1"/>
  <c r="D142" i="5" s="1"/>
  <c r="W32" i="5"/>
  <c r="B71" i="5" s="1"/>
  <c r="AE32" i="5"/>
  <c r="B79" i="5" s="1"/>
  <c r="D158" i="5" s="1"/>
  <c r="AM32" i="5"/>
  <c r="B87" i="5" s="1"/>
  <c r="D166" i="5" s="1"/>
  <c r="AU32" i="5"/>
  <c r="B95" i="5" s="1"/>
  <c r="D174" i="5" s="1"/>
  <c r="BC32" i="5"/>
  <c r="B103" i="5" s="1"/>
  <c r="D182" i="5" s="1"/>
  <c r="BK32" i="5"/>
  <c r="B111" i="5" s="1"/>
  <c r="D190" i="5" s="1"/>
  <c r="BS32" i="5"/>
  <c r="B119" i="5" s="1"/>
  <c r="D198" i="5" s="1"/>
  <c r="L33" i="5"/>
  <c r="C60" i="5" s="1"/>
  <c r="F139" i="5" s="1"/>
  <c r="T33" i="5"/>
  <c r="C68" i="5" s="1"/>
  <c r="AB33" i="5"/>
  <c r="C76" i="5" s="1"/>
  <c r="F155" i="5" s="1"/>
  <c r="I30" i="3" s="1"/>
  <c r="AJ33" i="5"/>
  <c r="C84" i="5" s="1"/>
  <c r="F163" i="5" s="1"/>
  <c r="AR33" i="5"/>
  <c r="C92" i="5" s="1"/>
  <c r="F171" i="5" s="1"/>
  <c r="I46" i="3" s="1"/>
  <c r="BH33" i="5"/>
  <c r="C108" i="5" s="1"/>
  <c r="F187" i="5" s="1"/>
  <c r="I62" i="3" s="1"/>
  <c r="BQ33" i="5"/>
  <c r="C117" i="5" s="1"/>
  <c r="F196" i="5" s="1"/>
  <c r="I71" i="3" s="1"/>
  <c r="C34" i="5"/>
  <c r="D51" i="5" s="1"/>
  <c r="H130" i="5" s="1"/>
  <c r="M34" i="5"/>
  <c r="D61" i="5" s="1"/>
  <c r="H140" i="5" s="1"/>
  <c r="AK34" i="5"/>
  <c r="D85" i="5" s="1"/>
  <c r="H164" i="5" s="1"/>
  <c r="BK34" i="5"/>
  <c r="D111" i="5" s="1"/>
  <c r="H190" i="5" s="1"/>
  <c r="O35" i="5"/>
  <c r="E63" i="5" s="1"/>
  <c r="J142" i="5" s="1"/>
  <c r="AE35" i="5"/>
  <c r="E79" i="5" s="1"/>
  <c r="J158" i="5" s="1"/>
  <c r="AU35" i="5"/>
  <c r="E95" i="5" s="1"/>
  <c r="J174" i="5" s="1"/>
  <c r="BK35" i="5"/>
  <c r="E111" i="5" s="1"/>
  <c r="J190" i="5" s="1"/>
  <c r="C36" i="5"/>
  <c r="F51" i="5" s="1"/>
  <c r="L130" i="5" s="1"/>
  <c r="S36" i="5"/>
  <c r="F67" i="5" s="1"/>
  <c r="L146" i="5" s="1"/>
  <c r="AI36" i="5"/>
  <c r="F83" i="5" s="1"/>
  <c r="L162" i="5" s="1"/>
  <c r="BO36" i="5"/>
  <c r="F115" i="5" s="1"/>
  <c r="L194" i="5" s="1"/>
  <c r="H37" i="5"/>
  <c r="G56" i="5" s="1"/>
  <c r="N135" i="5" s="1"/>
  <c r="AV37" i="5"/>
  <c r="G96" i="5" s="1"/>
  <c r="BS37" i="5"/>
  <c r="G119" i="5" s="1"/>
  <c r="N198" i="5" s="1"/>
  <c r="N38" i="5"/>
  <c r="H62" i="5" s="1"/>
  <c r="P141" i="5" s="1"/>
  <c r="AT38" i="5"/>
  <c r="H94" i="5" s="1"/>
  <c r="P173" i="5" s="1"/>
  <c r="B39" i="5"/>
  <c r="I50" i="5" s="1"/>
  <c r="R129" i="5" s="1"/>
  <c r="AH39" i="5"/>
  <c r="I82" i="5" s="1"/>
  <c r="R161" i="5" s="1"/>
  <c r="BN39" i="5"/>
  <c r="I114" i="5" s="1"/>
  <c r="R193" i="5" s="1"/>
  <c r="W40" i="5"/>
  <c r="J71" i="5" s="1"/>
  <c r="BC40" i="5"/>
  <c r="J103" i="5" s="1"/>
  <c r="E41" i="5"/>
  <c r="BQ41" i="5"/>
  <c r="AQ41" i="5"/>
  <c r="AQ38" i="5"/>
  <c r="H91" i="5" s="1"/>
  <c r="P170" i="5" s="1"/>
  <c r="AQ35" i="5"/>
  <c r="E91" i="5" s="1"/>
  <c r="J170" i="5" s="1"/>
  <c r="AQ40" i="5"/>
  <c r="J91" i="5" s="1"/>
  <c r="AQ37" i="5"/>
  <c r="G91" i="5" s="1"/>
  <c r="N170" i="5" s="1"/>
  <c r="AQ34" i="5"/>
  <c r="D91" i="5" s="1"/>
  <c r="H170" i="5" s="1"/>
  <c r="D35" i="5"/>
  <c r="E52" i="5" s="1"/>
  <c r="J131" i="5" s="1"/>
  <c r="D40" i="5"/>
  <c r="J52" i="5" s="1"/>
  <c r="D34" i="5"/>
  <c r="D52" i="5" s="1"/>
  <c r="H131" i="5" s="1"/>
  <c r="D39" i="5"/>
  <c r="I52" i="5" s="1"/>
  <c r="R131" i="5" s="1"/>
  <c r="K32" i="5"/>
  <c r="B59" i="5" s="1"/>
  <c r="D138" i="5" s="1"/>
  <c r="AI32" i="5"/>
  <c r="B83" i="5" s="1"/>
  <c r="D162" i="5" s="1"/>
  <c r="BO32" i="5"/>
  <c r="B115" i="5" s="1"/>
  <c r="D194" i="5" s="1"/>
  <c r="P33" i="5"/>
  <c r="C64" i="5" s="1"/>
  <c r="F143" i="5" s="1"/>
  <c r="I18" i="3" s="1"/>
  <c r="AK40" i="5"/>
  <c r="J85" i="5" s="1"/>
  <c r="AK37" i="5"/>
  <c r="G85" i="5" s="1"/>
  <c r="N164" i="5" s="1"/>
  <c r="AK39" i="5"/>
  <c r="I85" i="5" s="1"/>
  <c r="R164" i="5" s="1"/>
  <c r="AK36" i="5"/>
  <c r="F85" i="5" s="1"/>
  <c r="L164" i="5" s="1"/>
  <c r="I39" i="5"/>
  <c r="I57" i="5" s="1"/>
  <c r="R136" i="5" s="1"/>
  <c r="S136" i="5" s="1"/>
  <c r="I36" i="5"/>
  <c r="F57" i="5" s="1"/>
  <c r="L136" i="5" s="1"/>
  <c r="I41" i="5"/>
  <c r="I38" i="5"/>
  <c r="H57" i="5" s="1"/>
  <c r="P136" i="5" s="1"/>
  <c r="I35" i="5"/>
  <c r="E57" i="5" s="1"/>
  <c r="J136" i="5" s="1"/>
  <c r="K136" i="5" s="1"/>
  <c r="N11" i="3" s="1"/>
  <c r="I40" i="5"/>
  <c r="J57" i="5" s="1"/>
  <c r="AW39" i="5"/>
  <c r="I97" i="5" s="1"/>
  <c r="AW36" i="5"/>
  <c r="F97" i="5" s="1"/>
  <c r="AW41" i="5"/>
  <c r="AW38" i="5"/>
  <c r="H97" i="5" s="1"/>
  <c r="AW35" i="5"/>
  <c r="E97" i="5" s="1"/>
  <c r="AW40" i="5"/>
  <c r="J97" i="5" s="1"/>
  <c r="BM39" i="5"/>
  <c r="I113" i="5" s="1"/>
  <c r="R192" i="5" s="1"/>
  <c r="BM36" i="5"/>
  <c r="F113" i="5" s="1"/>
  <c r="L192" i="5" s="1"/>
  <c r="BM41" i="5"/>
  <c r="BM38" i="5"/>
  <c r="H113" i="5" s="1"/>
  <c r="P192" i="5" s="1"/>
  <c r="BM35" i="5"/>
  <c r="E113" i="5" s="1"/>
  <c r="J192" i="5" s="1"/>
  <c r="BM40" i="5"/>
  <c r="J113" i="5" s="1"/>
  <c r="H32" i="5"/>
  <c r="B56" i="5" s="1"/>
  <c r="D135" i="5" s="1"/>
  <c r="P32" i="5"/>
  <c r="B64" i="5" s="1"/>
  <c r="D143" i="5" s="1"/>
  <c r="AF32" i="5"/>
  <c r="B80" i="5" s="1"/>
  <c r="D159" i="5" s="1"/>
  <c r="AN32" i="5"/>
  <c r="B88" i="5" s="1"/>
  <c r="D167" i="5" s="1"/>
  <c r="AV32" i="5"/>
  <c r="B96" i="5" s="1"/>
  <c r="BD32" i="5"/>
  <c r="B104" i="5" s="1"/>
  <c r="D183" i="5" s="1"/>
  <c r="BL32" i="5"/>
  <c r="B112" i="5" s="1"/>
  <c r="D191" i="5" s="1"/>
  <c r="BT32" i="5"/>
  <c r="B120" i="5" s="1"/>
  <c r="D199" i="5" s="1"/>
  <c r="E33" i="5"/>
  <c r="C53" i="5" s="1"/>
  <c r="F132" i="5" s="1"/>
  <c r="I7" i="3" s="1"/>
  <c r="M33" i="5"/>
  <c r="C61" i="5" s="1"/>
  <c r="F140" i="5" s="1"/>
  <c r="I15" i="3" s="1"/>
  <c r="U33" i="5"/>
  <c r="C69" i="5" s="1"/>
  <c r="AC33" i="5"/>
  <c r="C77" i="5" s="1"/>
  <c r="F156" i="5" s="1"/>
  <c r="I31" i="3" s="1"/>
  <c r="AK33" i="5"/>
  <c r="C85" i="5" s="1"/>
  <c r="F164" i="5" s="1"/>
  <c r="AS33" i="5"/>
  <c r="C93" i="5" s="1"/>
  <c r="F172" i="5" s="1"/>
  <c r="BI33" i="5"/>
  <c r="C109" i="5" s="1"/>
  <c r="F188" i="5" s="1"/>
  <c r="BR33" i="5"/>
  <c r="C118" i="5" s="1"/>
  <c r="F197" i="5" s="1"/>
  <c r="I72" i="3" s="1"/>
  <c r="E34" i="5"/>
  <c r="D53" i="5" s="1"/>
  <c r="H132" i="5" s="1"/>
  <c r="N34" i="5"/>
  <c r="D62" i="5" s="1"/>
  <c r="H141" i="5" s="1"/>
  <c r="AM34" i="5"/>
  <c r="D87" i="5" s="1"/>
  <c r="H166" i="5" s="1"/>
  <c r="AX34" i="5"/>
  <c r="D98" i="5" s="1"/>
  <c r="BL34" i="5"/>
  <c r="D112" i="5" s="1"/>
  <c r="H191" i="5" s="1"/>
  <c r="B35" i="5"/>
  <c r="E50" i="5" s="1"/>
  <c r="J129" i="5" s="1"/>
  <c r="R35" i="5"/>
  <c r="E66" i="5" s="1"/>
  <c r="J145" i="5" s="1"/>
  <c r="AH35" i="5"/>
  <c r="E82" i="5" s="1"/>
  <c r="J161" i="5" s="1"/>
  <c r="AX35" i="5"/>
  <c r="E98" i="5" s="1"/>
  <c r="BN35" i="5"/>
  <c r="E114" i="5" s="1"/>
  <c r="J193" i="5" s="1"/>
  <c r="D36" i="5"/>
  <c r="F52" i="5" s="1"/>
  <c r="L131" i="5" s="1"/>
  <c r="T36" i="5"/>
  <c r="F68" i="5" s="1"/>
  <c r="AJ36" i="5"/>
  <c r="F84" i="5" s="1"/>
  <c r="L163" i="5" s="1"/>
  <c r="BP36" i="5"/>
  <c r="F116" i="5" s="1"/>
  <c r="L195" i="5" s="1"/>
  <c r="I37" i="5"/>
  <c r="G57" i="5" s="1"/>
  <c r="N136" i="5" s="1"/>
  <c r="AE37" i="5"/>
  <c r="G79" i="5" s="1"/>
  <c r="N158" i="5" s="1"/>
  <c r="AW37" i="5"/>
  <c r="G97" i="5" s="1"/>
  <c r="BT37" i="5"/>
  <c r="G120" i="5" s="1"/>
  <c r="N199" i="5" s="1"/>
  <c r="U38" i="5"/>
  <c r="H69" i="5" s="1"/>
  <c r="C39" i="5"/>
  <c r="I51" i="5" s="1"/>
  <c r="R130" i="5" s="1"/>
  <c r="AI39" i="5"/>
  <c r="I83" i="5" s="1"/>
  <c r="R162" i="5" s="1"/>
  <c r="BO39" i="5"/>
  <c r="I115" i="5" s="1"/>
  <c r="R194" i="5" s="1"/>
  <c r="BD40" i="5"/>
  <c r="J104" i="5" s="1"/>
  <c r="L41" i="5"/>
  <c r="AR41" i="5"/>
  <c r="BT24" i="4"/>
  <c r="BT24" i="5" s="1"/>
  <c r="C199" i="5" s="1"/>
  <c r="F74" i="3" s="1"/>
  <c r="Y19" i="2"/>
  <c r="S71" i="2" s="1"/>
  <c r="AZ27" i="3" s="1"/>
  <c r="Y12" i="2"/>
  <c r="L71" i="2" s="1"/>
  <c r="AS27" i="3" s="1"/>
  <c r="X19" i="2"/>
  <c r="S70" i="2" s="1"/>
  <c r="AZ26" i="3" s="1"/>
  <c r="X12" i="2"/>
  <c r="L70" i="2" s="1"/>
  <c r="AS26" i="3" s="1"/>
  <c r="Y4" i="2"/>
  <c r="D71" i="2" s="1"/>
  <c r="AK27" i="3" s="1"/>
  <c r="Y10" i="2"/>
  <c r="J71" i="2" s="1"/>
  <c r="AQ27" i="3" s="1"/>
  <c r="X4" i="2"/>
  <c r="D70" i="2" s="1"/>
  <c r="AK26" i="3" s="1"/>
  <c r="X10" i="2"/>
  <c r="J70" i="2" s="1"/>
  <c r="AQ26" i="3" s="1"/>
  <c r="Y8" i="2"/>
  <c r="H71" i="2" s="1"/>
  <c r="AO27" i="3" s="1"/>
  <c r="Y20" i="2"/>
  <c r="T71" i="2" s="1"/>
  <c r="BA27" i="3" s="1"/>
  <c r="X8" i="2"/>
  <c r="H70" i="2" s="1"/>
  <c r="AO26" i="3" s="1"/>
  <c r="Y5" i="2"/>
  <c r="E71" i="2" s="1"/>
  <c r="AL27" i="3" s="1"/>
  <c r="X20" i="2"/>
  <c r="T70" i="2" s="1"/>
  <c r="BA26" i="3" s="1"/>
  <c r="Y11" i="2"/>
  <c r="K71" i="2" s="1"/>
  <c r="AR27" i="3" s="1"/>
  <c r="X5" i="2"/>
  <c r="E70" i="2" s="1"/>
  <c r="AL26" i="3" s="1"/>
  <c r="X11" i="2"/>
  <c r="K70" i="2" s="1"/>
  <c r="AR26" i="3" s="1"/>
  <c r="Y18" i="2"/>
  <c r="R71" i="2" s="1"/>
  <c r="AY27" i="3" s="1"/>
  <c r="X18" i="2"/>
  <c r="R70" i="2" s="1"/>
  <c r="AY26" i="3" s="1"/>
  <c r="Y17" i="2"/>
  <c r="Q71" i="2" s="1"/>
  <c r="AX27" i="3" s="1"/>
  <c r="X17" i="2"/>
  <c r="Q70" i="2" s="1"/>
  <c r="AX26" i="3" s="1"/>
  <c r="X16" i="2"/>
  <c r="P70" i="2" s="1"/>
  <c r="AW26" i="3" s="1"/>
  <c r="Y16" i="2"/>
  <c r="P71" i="2" s="1"/>
  <c r="AW27" i="3" s="1"/>
  <c r="Y15" i="2"/>
  <c r="O71" i="2" s="1"/>
  <c r="AV27" i="3" s="1"/>
  <c r="X15" i="2"/>
  <c r="O70" i="2" s="1"/>
  <c r="AV26" i="3" s="1"/>
  <c r="Y14" i="2"/>
  <c r="N71" i="2" s="1"/>
  <c r="AU27" i="3" s="1"/>
  <c r="X14" i="2"/>
  <c r="N70" i="2" s="1"/>
  <c r="AU26" i="3" s="1"/>
  <c r="Y13" i="2"/>
  <c r="M71" i="2" s="1"/>
  <c r="AT27" i="3" s="1"/>
  <c r="X13" i="2"/>
  <c r="M70" i="2" s="1"/>
  <c r="AT26" i="3" s="1"/>
  <c r="Y9" i="2"/>
  <c r="I71" i="2" s="1"/>
  <c r="AP27" i="3" s="1"/>
  <c r="Y7" i="2"/>
  <c r="G71" i="2" s="1"/>
  <c r="AN27" i="3" s="1"/>
  <c r="X7" i="2"/>
  <c r="G70" i="2" s="1"/>
  <c r="AN26" i="3" s="1"/>
  <c r="Y6" i="2"/>
  <c r="F71" i="2" s="1"/>
  <c r="AM27" i="3" s="1"/>
  <c r="X6" i="2"/>
  <c r="F70" i="2" s="1"/>
  <c r="AM26" i="3" s="1"/>
  <c r="Y3" i="2"/>
  <c r="C71" i="2" s="1"/>
  <c r="AJ27" i="3" s="1"/>
  <c r="X3" i="2"/>
  <c r="C70" i="2" s="1"/>
  <c r="AJ26" i="3" s="1"/>
  <c r="Y2" i="2"/>
  <c r="B71" i="2" s="1"/>
  <c r="AI27" i="3" s="1"/>
  <c r="X2" i="2"/>
  <c r="B70" i="2" s="1"/>
  <c r="AI26" i="3" s="1"/>
  <c r="Y1" i="2"/>
  <c r="A71" i="2" s="1"/>
  <c r="AH27" i="3" s="1"/>
  <c r="X1" i="2"/>
  <c r="A70" i="2" s="1"/>
  <c r="AH26" i="3" s="1"/>
  <c r="AD24" i="4"/>
  <c r="AD24" i="5" s="1"/>
  <c r="C157" i="5" s="1"/>
  <c r="F32" i="3" s="1"/>
  <c r="AE24" i="4"/>
  <c r="AE24" i="5" s="1"/>
  <c r="C158" i="5" s="1"/>
  <c r="F33" i="3" s="1"/>
  <c r="AI24" i="4"/>
  <c r="AI24" i="5" s="1"/>
  <c r="C162" i="5" s="1"/>
  <c r="F37" i="3" s="1"/>
  <c r="AL24" i="4"/>
  <c r="AL24" i="5" s="1"/>
  <c r="C165" i="5" s="1"/>
  <c r="F40" i="3" s="1"/>
  <c r="AM24" i="4"/>
  <c r="AM24" i="5" s="1"/>
  <c r="C166" i="5" s="1"/>
  <c r="F41" i="3" s="1"/>
  <c r="AQ24" i="4"/>
  <c r="AQ24" i="5" s="1"/>
  <c r="C170" i="5" s="1"/>
  <c r="F45" i="3" s="1"/>
  <c r="BD41" i="4"/>
  <c r="BE41" i="4" s="1"/>
  <c r="BF41" i="4" s="1"/>
  <c r="BF24" i="4"/>
  <c r="BF24" i="5" s="1"/>
  <c r="C185" i="5" s="1"/>
  <c r="F60" i="3" s="1"/>
  <c r="E24" i="4"/>
  <c r="E24" i="5" s="1"/>
  <c r="C132" i="5" s="1"/>
  <c r="F7" i="3" s="1"/>
  <c r="CF20" i="4"/>
  <c r="CG20" i="4" s="1"/>
  <c r="BF27" i="4"/>
  <c r="D27" i="4"/>
  <c r="AB3" i="3" s="1"/>
  <c r="AC3" i="3" s="1"/>
  <c r="AF24" i="4"/>
  <c r="AF24" i="5" s="1"/>
  <c r="C159" i="5" s="1"/>
  <c r="F34" i="3" s="1"/>
  <c r="AN24" i="4"/>
  <c r="AN24" i="5" s="1"/>
  <c r="C167" i="5" s="1"/>
  <c r="F42" i="3" s="1"/>
  <c r="BC24" i="4"/>
  <c r="BC24" i="5" s="1"/>
  <c r="C182" i="5" s="1"/>
  <c r="F57" i="3" s="1"/>
  <c r="AC28" i="4"/>
  <c r="AD28" i="4" s="1"/>
  <c r="B38" i="4"/>
  <c r="C38" i="4" s="1"/>
  <c r="D38" i="4" s="1"/>
  <c r="AB14" i="3" s="1"/>
  <c r="AC14" i="3" s="1"/>
  <c r="BD40" i="4"/>
  <c r="BE40" i="4" s="1"/>
  <c r="BF40" i="4" s="1"/>
  <c r="CF1" i="4"/>
  <c r="CG1" i="4" s="1"/>
  <c r="CF3" i="4"/>
  <c r="CG3" i="4" s="1"/>
  <c r="CF5" i="4"/>
  <c r="CG5" i="4" s="1"/>
  <c r="CF7" i="4"/>
  <c r="CG7" i="4" s="1"/>
  <c r="CF9" i="4"/>
  <c r="CG9" i="4" s="1"/>
  <c r="CF11" i="4"/>
  <c r="CG11" i="4" s="1"/>
  <c r="CF13" i="4"/>
  <c r="CG13" i="4" s="1"/>
  <c r="CF15" i="4"/>
  <c r="CG15" i="4" s="1"/>
  <c r="CF17" i="4"/>
  <c r="CG17" i="4" s="1"/>
  <c r="CF19" i="4"/>
  <c r="CG19" i="4" s="1"/>
  <c r="AG24" i="4"/>
  <c r="AG24" i="5" s="1"/>
  <c r="C160" i="5" s="1"/>
  <c r="F35" i="3" s="1"/>
  <c r="AO24" i="4"/>
  <c r="AO24" i="5" s="1"/>
  <c r="C168" i="5" s="1"/>
  <c r="F43" i="3" s="1"/>
  <c r="BD24" i="4"/>
  <c r="BD24" i="5" s="1"/>
  <c r="C183" i="5" s="1"/>
  <c r="F58" i="3" s="1"/>
  <c r="B30" i="4"/>
  <c r="C30" i="4" s="1"/>
  <c r="D30" i="4" s="1"/>
  <c r="AB6" i="3" s="1"/>
  <c r="AC6" i="3" s="1"/>
  <c r="BD32" i="4"/>
  <c r="BE32" i="4" s="1"/>
  <c r="BF32" i="4" s="1"/>
  <c r="A24" i="4"/>
  <c r="A24" i="5" s="1"/>
  <c r="C128" i="5" s="1"/>
  <c r="F3" i="3" s="1"/>
  <c r="AH24" i="4"/>
  <c r="AH24" i="5" s="1"/>
  <c r="C161" i="5" s="1"/>
  <c r="F36" i="3" s="1"/>
  <c r="AP24" i="4"/>
  <c r="AP24" i="5" s="1"/>
  <c r="C169" i="5" s="1"/>
  <c r="F44" i="3" s="1"/>
  <c r="BE24" i="4"/>
  <c r="BE24" i="5" s="1"/>
  <c r="C184" i="5" s="1"/>
  <c r="F59" i="3" s="1"/>
  <c r="AC27" i="4"/>
  <c r="B29" i="4"/>
  <c r="C29" i="4" s="1"/>
  <c r="D29" i="4" s="1"/>
  <c r="AB5" i="3" s="1"/>
  <c r="AC5" i="3" s="1"/>
  <c r="BD31" i="4"/>
  <c r="BE31" i="4" s="1"/>
  <c r="BF31" i="4" s="1"/>
  <c r="CF4" i="4"/>
  <c r="CG4" i="4" s="1"/>
  <c r="CF6" i="4"/>
  <c r="CG6" i="4" s="1"/>
  <c r="CF8" i="4"/>
  <c r="CG8" i="4" s="1"/>
  <c r="CF10" i="4"/>
  <c r="CG10" i="4" s="1"/>
  <c r="CF12" i="4"/>
  <c r="CG12" i="4" s="1"/>
  <c r="CF14" i="4"/>
  <c r="CG14" i="4" s="1"/>
  <c r="CF16" i="4"/>
  <c r="CG16" i="4" s="1"/>
  <c r="CF18" i="4"/>
  <c r="CG18" i="4" s="1"/>
  <c r="O183" i="5" l="1"/>
  <c r="R58" i="3" s="1"/>
  <c r="E193" i="5"/>
  <c r="H68" i="3" s="1"/>
  <c r="AY40" i="5"/>
  <c r="J99" i="5" s="1"/>
  <c r="BA15" i="2"/>
  <c r="O99" i="2" s="1"/>
  <c r="AV55" i="3" s="1"/>
  <c r="C137" i="5"/>
  <c r="F12" i="3" s="1"/>
  <c r="O182" i="5"/>
  <c r="R57" i="3" s="1"/>
  <c r="S71" i="3"/>
  <c r="E201" i="5"/>
  <c r="H76" i="3" s="1"/>
  <c r="G165" i="5"/>
  <c r="J40" i="3" s="1"/>
  <c r="S11" i="3"/>
  <c r="Q136" i="5"/>
  <c r="T11" i="3" s="1"/>
  <c r="M169" i="5"/>
  <c r="P44" i="3" s="1"/>
  <c r="M188" i="5"/>
  <c r="P63" i="3" s="1"/>
  <c r="O63" i="3"/>
  <c r="M38" i="3"/>
  <c r="K163" i="5"/>
  <c r="N38" i="3" s="1"/>
  <c r="I11" i="3"/>
  <c r="G136" i="5"/>
  <c r="J11" i="3" s="1"/>
  <c r="D137" i="5"/>
  <c r="E137" i="5" s="1"/>
  <c r="H12" i="3" s="1"/>
  <c r="AY34" i="5"/>
  <c r="D99" i="5" s="1"/>
  <c r="G163" i="5"/>
  <c r="J38" i="3" s="1"/>
  <c r="I38" i="3"/>
  <c r="Q163" i="5"/>
  <c r="T38" i="3" s="1"/>
  <c r="S38" i="3"/>
  <c r="O137" i="5"/>
  <c r="R12" i="3" s="1"/>
  <c r="O160" i="5"/>
  <c r="R35" i="3" s="1"/>
  <c r="E163" i="5"/>
  <c r="H38" i="3" s="1"/>
  <c r="G38" i="3"/>
  <c r="M136" i="5"/>
  <c r="P11" i="3" s="1"/>
  <c r="O11" i="3"/>
  <c r="Q63" i="3"/>
  <c r="O188" i="5"/>
  <c r="R63" i="3" s="1"/>
  <c r="E188" i="5"/>
  <c r="H63" i="3" s="1"/>
  <c r="G63" i="3"/>
  <c r="M137" i="5"/>
  <c r="P12" i="3" s="1"/>
  <c r="E136" i="5"/>
  <c r="H11" i="3" s="1"/>
  <c r="G11" i="3"/>
  <c r="I136" i="5"/>
  <c r="L11" i="3" s="1"/>
  <c r="K11" i="3"/>
  <c r="M11" i="3"/>
  <c r="Q11" i="3"/>
  <c r="O136" i="5"/>
  <c r="R11" i="3" s="1"/>
  <c r="K188" i="5"/>
  <c r="N63" i="3" s="1"/>
  <c r="M63" i="3"/>
  <c r="K63" i="3"/>
  <c r="I188" i="5"/>
  <c r="L63" i="3" s="1"/>
  <c r="M163" i="5"/>
  <c r="P38" i="3" s="1"/>
  <c r="O38" i="3"/>
  <c r="K38" i="3"/>
  <c r="I163" i="5"/>
  <c r="L38" i="3" s="1"/>
  <c r="I63" i="3"/>
  <c r="G188" i="5"/>
  <c r="J63" i="3" s="1"/>
  <c r="O163" i="5"/>
  <c r="R38" i="3" s="1"/>
  <c r="Q38" i="3"/>
  <c r="S198" i="5"/>
  <c r="V73" i="3" s="1"/>
  <c r="U73" i="3"/>
  <c r="O185" i="5"/>
  <c r="R60" i="3" s="1"/>
  <c r="Q60" i="3"/>
  <c r="S193" i="5"/>
  <c r="V68" i="3" s="1"/>
  <c r="U68" i="3"/>
  <c r="M199" i="5"/>
  <c r="P74" i="3" s="1"/>
  <c r="O74" i="3"/>
  <c r="S194" i="5"/>
  <c r="V69" i="3" s="1"/>
  <c r="U69" i="3"/>
  <c r="M195" i="5"/>
  <c r="P70" i="3" s="1"/>
  <c r="O70" i="3"/>
  <c r="E183" i="5"/>
  <c r="H58" i="3" s="1"/>
  <c r="G58" i="3"/>
  <c r="Q192" i="5"/>
  <c r="T67" i="3" s="1"/>
  <c r="S67" i="3"/>
  <c r="S199" i="5"/>
  <c r="V74" i="3" s="1"/>
  <c r="U74" i="3"/>
  <c r="M186" i="5"/>
  <c r="P61" i="3" s="1"/>
  <c r="O61" i="3"/>
  <c r="O187" i="5"/>
  <c r="R62" i="3" s="1"/>
  <c r="Q62" i="3"/>
  <c r="I185" i="5"/>
  <c r="L60" i="3" s="1"/>
  <c r="K60" i="3"/>
  <c r="I189" i="5"/>
  <c r="L64" i="3" s="1"/>
  <c r="K64" i="3"/>
  <c r="I195" i="5"/>
  <c r="L70" i="3" s="1"/>
  <c r="K70" i="3"/>
  <c r="I194" i="5"/>
  <c r="L69" i="3" s="1"/>
  <c r="K69" i="3"/>
  <c r="I199" i="5"/>
  <c r="L74" i="3" s="1"/>
  <c r="K74" i="3"/>
  <c r="S184" i="5"/>
  <c r="V59" i="3" s="1"/>
  <c r="U59" i="3"/>
  <c r="I193" i="5"/>
  <c r="L68" i="3" s="1"/>
  <c r="K68" i="3"/>
  <c r="I196" i="5"/>
  <c r="L71" i="3" s="1"/>
  <c r="K71" i="3"/>
  <c r="E198" i="5"/>
  <c r="H73" i="3" s="1"/>
  <c r="G73" i="3"/>
  <c r="S197" i="5"/>
  <c r="V72" i="3" s="1"/>
  <c r="U72" i="3"/>
  <c r="I184" i="5"/>
  <c r="L59" i="3" s="1"/>
  <c r="K59" i="3"/>
  <c r="M192" i="5"/>
  <c r="P67" i="3" s="1"/>
  <c r="O67" i="3"/>
  <c r="K190" i="5"/>
  <c r="N65" i="3" s="1"/>
  <c r="M65" i="3"/>
  <c r="E190" i="5"/>
  <c r="H65" i="3" s="1"/>
  <c r="G65" i="3"/>
  <c r="Q191" i="5"/>
  <c r="T66" i="3" s="1"/>
  <c r="S66" i="3"/>
  <c r="S183" i="5"/>
  <c r="V58" i="3" s="1"/>
  <c r="U58" i="3"/>
  <c r="K187" i="5"/>
  <c r="N62" i="3" s="1"/>
  <c r="M62" i="3"/>
  <c r="K189" i="5"/>
  <c r="N64" i="3" s="1"/>
  <c r="M64" i="3"/>
  <c r="I198" i="5"/>
  <c r="L73" i="3" s="1"/>
  <c r="K73" i="3"/>
  <c r="I197" i="5"/>
  <c r="L72" i="3" s="1"/>
  <c r="K72" i="3"/>
  <c r="E184" i="5"/>
  <c r="H59" i="3" s="1"/>
  <c r="G59" i="3"/>
  <c r="S200" i="5"/>
  <c r="V75" i="3" s="1"/>
  <c r="U75" i="3"/>
  <c r="I186" i="5"/>
  <c r="L61" i="3" s="1"/>
  <c r="K61" i="3"/>
  <c r="S186" i="5"/>
  <c r="V61" i="3" s="1"/>
  <c r="U61" i="3"/>
  <c r="K182" i="5"/>
  <c r="N57" i="3" s="1"/>
  <c r="M57" i="3"/>
  <c r="S192" i="5"/>
  <c r="V67" i="3" s="1"/>
  <c r="U67" i="3"/>
  <c r="O198" i="5"/>
  <c r="R73" i="3" s="1"/>
  <c r="Q73" i="3"/>
  <c r="E182" i="5"/>
  <c r="H57" i="3" s="1"/>
  <c r="G57" i="3"/>
  <c r="E186" i="5"/>
  <c r="H61" i="3" s="1"/>
  <c r="G61" i="3"/>
  <c r="Q187" i="5"/>
  <c r="T62" i="3" s="1"/>
  <c r="S62" i="3"/>
  <c r="Q190" i="5"/>
  <c r="T65" i="3" s="1"/>
  <c r="S65" i="3"/>
  <c r="S185" i="5"/>
  <c r="V60" i="3" s="1"/>
  <c r="U60" i="3"/>
  <c r="O197" i="5"/>
  <c r="R72" i="3" s="1"/>
  <c r="Q72" i="3"/>
  <c r="M196" i="5"/>
  <c r="P71" i="3" s="1"/>
  <c r="O71" i="3"/>
  <c r="K195" i="5"/>
  <c r="N70" i="3" s="1"/>
  <c r="M70" i="3"/>
  <c r="K194" i="5"/>
  <c r="N69" i="3" s="1"/>
  <c r="M69" i="3"/>
  <c r="Q201" i="5"/>
  <c r="T76" i="3" s="1"/>
  <c r="S76" i="3"/>
  <c r="Q185" i="5"/>
  <c r="T60" i="3" s="1"/>
  <c r="S60" i="3"/>
  <c r="O186" i="5"/>
  <c r="R61" i="3" s="1"/>
  <c r="Q61" i="3"/>
  <c r="K198" i="5"/>
  <c r="N73" i="3" s="1"/>
  <c r="M73" i="3"/>
  <c r="I191" i="5"/>
  <c r="L66" i="3" s="1"/>
  <c r="K66" i="3"/>
  <c r="O195" i="5"/>
  <c r="R70" i="3" s="1"/>
  <c r="Q70" i="3"/>
  <c r="I192" i="5"/>
  <c r="L67" i="3" s="1"/>
  <c r="K67" i="3"/>
  <c r="O199" i="5"/>
  <c r="R74" i="3" s="1"/>
  <c r="Q74" i="3"/>
  <c r="K193" i="5"/>
  <c r="N68" i="3" s="1"/>
  <c r="M68" i="3"/>
  <c r="K199" i="5"/>
  <c r="N74" i="3" s="1"/>
  <c r="M74" i="3"/>
  <c r="M191" i="5"/>
  <c r="P66" i="3" s="1"/>
  <c r="O66" i="3"/>
  <c r="Q197" i="5"/>
  <c r="T72" i="3" s="1"/>
  <c r="S72" i="3"/>
  <c r="S196" i="5"/>
  <c r="V71" i="3" s="1"/>
  <c r="U71" i="3"/>
  <c r="Q195" i="5"/>
  <c r="T70" i="3" s="1"/>
  <c r="S70" i="3"/>
  <c r="Q194" i="5"/>
  <c r="T69" i="3" s="1"/>
  <c r="S69" i="3"/>
  <c r="K201" i="5"/>
  <c r="N76" i="3" s="1"/>
  <c r="M76" i="3"/>
  <c r="K184" i="5"/>
  <c r="N59" i="3" s="1"/>
  <c r="M59" i="3"/>
  <c r="I183" i="5"/>
  <c r="L58" i="3" s="1"/>
  <c r="K58" i="3"/>
  <c r="K191" i="5"/>
  <c r="N66" i="3" s="1"/>
  <c r="M66" i="3"/>
  <c r="O189" i="5"/>
  <c r="R64" i="3" s="1"/>
  <c r="Q64" i="3"/>
  <c r="E194" i="5"/>
  <c r="H69" i="3" s="1"/>
  <c r="G69" i="3"/>
  <c r="Q199" i="5"/>
  <c r="T74" i="3" s="1"/>
  <c r="S74" i="3"/>
  <c r="S191" i="5"/>
  <c r="V66" i="3" s="1"/>
  <c r="U66" i="3"/>
  <c r="E197" i="5"/>
  <c r="H72" i="3" s="1"/>
  <c r="G72" i="3"/>
  <c r="V63" i="3"/>
  <c r="U63" i="3"/>
  <c r="E196" i="5"/>
  <c r="H71" i="3" s="1"/>
  <c r="G71" i="3"/>
  <c r="O196" i="5"/>
  <c r="R71" i="3" s="1"/>
  <c r="Q71" i="3"/>
  <c r="O190" i="5"/>
  <c r="R65" i="3" s="1"/>
  <c r="Q65" i="3"/>
  <c r="K185" i="5"/>
  <c r="N60" i="3" s="1"/>
  <c r="M60" i="3"/>
  <c r="S201" i="5"/>
  <c r="V76" i="3" s="1"/>
  <c r="U76" i="3"/>
  <c r="K196" i="5"/>
  <c r="N71" i="3" s="1"/>
  <c r="M71" i="3"/>
  <c r="Q184" i="5"/>
  <c r="T59" i="3" s="1"/>
  <c r="S59" i="3"/>
  <c r="I182" i="5"/>
  <c r="L57" i="3" s="1"/>
  <c r="K57" i="3"/>
  <c r="K186" i="5"/>
  <c r="N61" i="3" s="1"/>
  <c r="M61" i="3"/>
  <c r="O184" i="5"/>
  <c r="R59" i="3" s="1"/>
  <c r="S182" i="5"/>
  <c r="V57" i="3" s="1"/>
  <c r="U57" i="3"/>
  <c r="O201" i="5"/>
  <c r="R76" i="3" s="1"/>
  <c r="Q76" i="3"/>
  <c r="E199" i="5"/>
  <c r="H74" i="3" s="1"/>
  <c r="G74" i="3"/>
  <c r="M194" i="5"/>
  <c r="P69" i="3" s="1"/>
  <c r="O69" i="3"/>
  <c r="K183" i="5"/>
  <c r="N58" i="3" s="1"/>
  <c r="M58" i="3"/>
  <c r="S187" i="5"/>
  <c r="V62" i="3" s="1"/>
  <c r="U62" i="3"/>
  <c r="I201" i="5"/>
  <c r="L76" i="3" s="1"/>
  <c r="K76" i="3"/>
  <c r="G186" i="5"/>
  <c r="J61" i="3" s="1"/>
  <c r="I61" i="3"/>
  <c r="E189" i="5"/>
  <c r="H64" i="3" s="1"/>
  <c r="G64" i="3"/>
  <c r="Q198" i="5"/>
  <c r="T73" i="3" s="1"/>
  <c r="S73" i="3"/>
  <c r="S190" i="5"/>
  <c r="V65" i="3" s="1"/>
  <c r="U65" i="3"/>
  <c r="K200" i="5"/>
  <c r="N75" i="3" s="1"/>
  <c r="M75" i="3"/>
  <c r="Q186" i="5"/>
  <c r="T61" i="3" s="1"/>
  <c r="S61" i="3"/>
  <c r="M183" i="5"/>
  <c r="P58" i="3" s="1"/>
  <c r="O58" i="3"/>
  <c r="I190" i="5"/>
  <c r="L65" i="3" s="1"/>
  <c r="K65" i="3"/>
  <c r="E191" i="5"/>
  <c r="H66" i="3" s="1"/>
  <c r="G66" i="3"/>
  <c r="K192" i="5"/>
  <c r="N67" i="3" s="1"/>
  <c r="M67" i="3"/>
  <c r="Q183" i="5"/>
  <c r="T58" i="3" s="1"/>
  <c r="S58" i="3"/>
  <c r="I187" i="5"/>
  <c r="L62" i="3" s="1"/>
  <c r="K62" i="3"/>
  <c r="Q182" i="5"/>
  <c r="T57" i="3" s="1"/>
  <c r="S57" i="3"/>
  <c r="M198" i="5"/>
  <c r="P73" i="3" s="1"/>
  <c r="I200" i="5"/>
  <c r="L75" i="3" s="1"/>
  <c r="K75" i="3"/>
  <c r="S189" i="5"/>
  <c r="V64" i="3" s="1"/>
  <c r="U64" i="3"/>
  <c r="S195" i="5"/>
  <c r="V70" i="3" s="1"/>
  <c r="U70" i="3"/>
  <c r="Q193" i="5"/>
  <c r="T68" i="3" s="1"/>
  <c r="S68" i="3"/>
  <c r="Q200" i="5"/>
  <c r="T75" i="3" s="1"/>
  <c r="S75" i="3"/>
  <c r="Q189" i="5"/>
  <c r="T64" i="3" s="1"/>
  <c r="S64" i="3"/>
  <c r="S166" i="5"/>
  <c r="V41" i="3" s="1"/>
  <c r="U41" i="3"/>
  <c r="I169" i="5"/>
  <c r="L44" i="3" s="1"/>
  <c r="K44" i="3"/>
  <c r="S162" i="5"/>
  <c r="V37" i="3" s="1"/>
  <c r="U37" i="3"/>
  <c r="AY32" i="5"/>
  <c r="B99" i="5" s="1"/>
  <c r="Q158" i="5"/>
  <c r="T33" i="3" s="1"/>
  <c r="S33" i="3"/>
  <c r="S164" i="5"/>
  <c r="V39" i="3" s="1"/>
  <c r="U39" i="3"/>
  <c r="O158" i="5"/>
  <c r="R33" i="3" s="1"/>
  <c r="Q33" i="3"/>
  <c r="I170" i="5"/>
  <c r="L45" i="3" s="1"/>
  <c r="K45" i="3"/>
  <c r="K174" i="5"/>
  <c r="N49" i="3" s="1"/>
  <c r="M49" i="3"/>
  <c r="M167" i="5"/>
  <c r="P42" i="3" s="1"/>
  <c r="O42" i="3"/>
  <c r="M161" i="5"/>
  <c r="P36" i="3" s="1"/>
  <c r="O36" i="3"/>
  <c r="AY33" i="5"/>
  <c r="C99" i="5" s="1"/>
  <c r="AY37" i="5"/>
  <c r="G99" i="5" s="1"/>
  <c r="K164" i="5"/>
  <c r="N39" i="3" s="1"/>
  <c r="M39" i="3"/>
  <c r="M168" i="5"/>
  <c r="P43" i="3" s="1"/>
  <c r="O43" i="3"/>
  <c r="K165" i="5"/>
  <c r="N40" i="3" s="1"/>
  <c r="M40" i="3"/>
  <c r="O170" i="5"/>
  <c r="R45" i="3" s="1"/>
  <c r="Q45" i="3"/>
  <c r="O168" i="5"/>
  <c r="R43" i="3" s="1"/>
  <c r="Q43" i="3"/>
  <c r="S171" i="5"/>
  <c r="V46" i="3" s="1"/>
  <c r="U46" i="3"/>
  <c r="I156" i="5"/>
  <c r="L31" i="3" s="1"/>
  <c r="K31" i="3"/>
  <c r="E166" i="5"/>
  <c r="H41" i="3" s="1"/>
  <c r="G41" i="3"/>
  <c r="Q162" i="5"/>
  <c r="T37" i="3" s="1"/>
  <c r="S37" i="3"/>
  <c r="S156" i="5"/>
  <c r="V31" i="3" s="1"/>
  <c r="U31" i="3"/>
  <c r="AY35" i="5"/>
  <c r="E99" i="5" s="1"/>
  <c r="E162" i="5"/>
  <c r="H37" i="3" s="1"/>
  <c r="G37" i="3"/>
  <c r="K170" i="5"/>
  <c r="N45" i="3" s="1"/>
  <c r="M45" i="3"/>
  <c r="S161" i="5"/>
  <c r="V36" i="3" s="1"/>
  <c r="U36" i="3"/>
  <c r="AY36" i="5"/>
  <c r="F99" i="5" s="1"/>
  <c r="E158" i="5"/>
  <c r="H33" i="3" s="1"/>
  <c r="G33" i="3"/>
  <c r="Q159" i="5"/>
  <c r="T34" i="3" s="1"/>
  <c r="S34" i="3"/>
  <c r="Q172" i="5"/>
  <c r="T47" i="3" s="1"/>
  <c r="S47" i="3"/>
  <c r="E165" i="5"/>
  <c r="H40" i="3" s="1"/>
  <c r="G40" i="3"/>
  <c r="I174" i="5"/>
  <c r="L49" i="3" s="1"/>
  <c r="K49" i="3"/>
  <c r="E156" i="5"/>
  <c r="H31" i="3" s="1"/>
  <c r="G31" i="3"/>
  <c r="S165" i="5"/>
  <c r="V40" i="3" s="1"/>
  <c r="U40" i="3"/>
  <c r="O157" i="5"/>
  <c r="R32" i="3" s="1"/>
  <c r="Q32" i="3"/>
  <c r="O156" i="5"/>
  <c r="R31" i="3" s="1"/>
  <c r="Q31" i="3"/>
  <c r="AY38" i="5"/>
  <c r="H99" i="5" s="1"/>
  <c r="K160" i="5"/>
  <c r="N35" i="3" s="1"/>
  <c r="M35" i="3"/>
  <c r="Q156" i="5"/>
  <c r="T31" i="3" s="1"/>
  <c r="S31" i="3"/>
  <c r="E174" i="5"/>
  <c r="H49" i="3" s="1"/>
  <c r="G49" i="3"/>
  <c r="K155" i="5"/>
  <c r="N30" i="3" s="1"/>
  <c r="M30" i="3"/>
  <c r="E172" i="5"/>
  <c r="H47" i="3" s="1"/>
  <c r="G47" i="3"/>
  <c r="S168" i="5"/>
  <c r="V43" i="3" s="1"/>
  <c r="U43" i="3"/>
  <c r="E173" i="5"/>
  <c r="H48" i="3" s="1"/>
  <c r="G48" i="3"/>
  <c r="O166" i="5"/>
  <c r="R41" i="3" s="1"/>
  <c r="Q41" i="3"/>
  <c r="G172" i="5"/>
  <c r="J47" i="3" s="1"/>
  <c r="I47" i="3"/>
  <c r="M164" i="5"/>
  <c r="P39" i="3" s="1"/>
  <c r="O39" i="3"/>
  <c r="Q170" i="5"/>
  <c r="T45" i="3" s="1"/>
  <c r="S45" i="3"/>
  <c r="M162" i="5"/>
  <c r="P37" i="3" s="1"/>
  <c r="O37" i="3"/>
  <c r="I164" i="5"/>
  <c r="L39" i="3" s="1"/>
  <c r="K39" i="3"/>
  <c r="O174" i="5"/>
  <c r="R49" i="3" s="1"/>
  <c r="Q49" i="3"/>
  <c r="K173" i="5"/>
  <c r="N48" i="3" s="1"/>
  <c r="M48" i="3"/>
  <c r="E157" i="5"/>
  <c r="H32" i="3" s="1"/>
  <c r="G32" i="3"/>
  <c r="Q174" i="5"/>
  <c r="T49" i="3" s="1"/>
  <c r="S49" i="3"/>
  <c r="S158" i="5"/>
  <c r="V33" i="3" s="1"/>
  <c r="U33" i="3"/>
  <c r="I160" i="5"/>
  <c r="L35" i="3" s="1"/>
  <c r="K35" i="3"/>
  <c r="M173" i="5"/>
  <c r="P48" i="3" s="1"/>
  <c r="O48" i="3"/>
  <c r="I165" i="5"/>
  <c r="L40" i="3" s="1"/>
  <c r="K40" i="3"/>
  <c r="K166" i="5"/>
  <c r="N41" i="3" s="1"/>
  <c r="M41" i="3"/>
  <c r="E155" i="5"/>
  <c r="H30" i="3" s="1"/>
  <c r="G30" i="3"/>
  <c r="AY41" i="5"/>
  <c r="O169" i="5"/>
  <c r="R44" i="3" s="1"/>
  <c r="Q44" i="3"/>
  <c r="Q160" i="5"/>
  <c r="T35" i="3" s="1"/>
  <c r="S35" i="3"/>
  <c r="BA19" i="4"/>
  <c r="AZ19" i="2"/>
  <c r="S98" i="2" s="1"/>
  <c r="AZ54" i="3" s="1"/>
  <c r="K161" i="5"/>
  <c r="N36" i="3" s="1"/>
  <c r="M36" i="3"/>
  <c r="S167" i="5"/>
  <c r="V42" i="3" s="1"/>
  <c r="U42" i="3"/>
  <c r="K169" i="5"/>
  <c r="N44" i="3" s="1"/>
  <c r="M44" i="3"/>
  <c r="K159" i="5"/>
  <c r="N34" i="3" s="1"/>
  <c r="M34" i="3"/>
  <c r="I171" i="5"/>
  <c r="L46" i="3" s="1"/>
  <c r="K46" i="3"/>
  <c r="G164" i="5"/>
  <c r="J39" i="3" s="1"/>
  <c r="I39" i="3"/>
  <c r="Q173" i="5"/>
  <c r="T48" i="3" s="1"/>
  <c r="S48" i="3"/>
  <c r="K167" i="5"/>
  <c r="N42" i="3" s="1"/>
  <c r="M42" i="3"/>
  <c r="M159" i="5"/>
  <c r="P34" i="3" s="1"/>
  <c r="O34" i="3"/>
  <c r="S155" i="5"/>
  <c r="V30" i="3" s="1"/>
  <c r="U30" i="3"/>
  <c r="K157" i="5"/>
  <c r="N32" i="3" s="1"/>
  <c r="M32" i="3"/>
  <c r="S173" i="5"/>
  <c r="V48" i="3" s="1"/>
  <c r="U48" i="3"/>
  <c r="O165" i="5"/>
  <c r="R40" i="3" s="1"/>
  <c r="Q40" i="3"/>
  <c r="I158" i="5"/>
  <c r="L33" i="3" s="1"/>
  <c r="K33" i="3"/>
  <c r="S170" i="5"/>
  <c r="V45" i="3" s="1"/>
  <c r="U45" i="3"/>
  <c r="I172" i="5"/>
  <c r="L47" i="3" s="1"/>
  <c r="K47" i="3"/>
  <c r="K171" i="5"/>
  <c r="N46" i="3" s="1"/>
  <c r="M46" i="3"/>
  <c r="I167" i="5"/>
  <c r="L42" i="3" s="1"/>
  <c r="K42" i="3"/>
  <c r="K168" i="5"/>
  <c r="N43" i="3" s="1"/>
  <c r="M43" i="3"/>
  <c r="S172" i="5"/>
  <c r="V47" i="3" s="1"/>
  <c r="U47" i="3"/>
  <c r="BA5" i="4"/>
  <c r="AZ5" i="2"/>
  <c r="E98" i="2" s="1"/>
  <c r="AL54" i="3" s="1"/>
  <c r="S157" i="5"/>
  <c r="V32" i="3" s="1"/>
  <c r="U32" i="3"/>
  <c r="Q155" i="5"/>
  <c r="T30" i="3" s="1"/>
  <c r="S30" i="3"/>
  <c r="E164" i="5"/>
  <c r="H39" i="3" s="1"/>
  <c r="G39" i="3"/>
  <c r="E167" i="5"/>
  <c r="H42" i="3" s="1"/>
  <c r="G42" i="3"/>
  <c r="O164" i="5"/>
  <c r="R39" i="3" s="1"/>
  <c r="Q39" i="3"/>
  <c r="Q167" i="5"/>
  <c r="T42" i="3" s="1"/>
  <c r="S42" i="3"/>
  <c r="S159" i="5"/>
  <c r="V34" i="3" s="1"/>
  <c r="U34" i="3"/>
  <c r="I155" i="5"/>
  <c r="L30" i="3" s="1"/>
  <c r="K30" i="3"/>
  <c r="S174" i="5"/>
  <c r="V49" i="3" s="1"/>
  <c r="U49" i="3"/>
  <c r="I162" i="5"/>
  <c r="L37" i="3" s="1"/>
  <c r="K37" i="3"/>
  <c r="K172" i="5"/>
  <c r="N47" i="3" s="1"/>
  <c r="M47" i="3"/>
  <c r="I173" i="5"/>
  <c r="L48" i="3" s="1"/>
  <c r="K48" i="3"/>
  <c r="AY39" i="5"/>
  <c r="I99" i="5" s="1"/>
  <c r="Q171" i="5"/>
  <c r="T46" i="3" s="1"/>
  <c r="S46" i="3"/>
  <c r="Q169" i="5"/>
  <c r="T44" i="3" s="1"/>
  <c r="S44" i="3"/>
  <c r="Q168" i="5"/>
  <c r="T43" i="3" s="1"/>
  <c r="S43" i="3"/>
  <c r="K158" i="5"/>
  <c r="N33" i="3" s="1"/>
  <c r="M33" i="3"/>
  <c r="K162" i="5"/>
  <c r="N37" i="3" s="1"/>
  <c r="M37" i="3"/>
  <c r="O167" i="5"/>
  <c r="R42" i="3" s="1"/>
  <c r="Q42" i="3"/>
  <c r="I161" i="5"/>
  <c r="L36" i="3" s="1"/>
  <c r="K36" i="3"/>
  <c r="V38" i="3"/>
  <c r="U38" i="3"/>
  <c r="I157" i="5"/>
  <c r="L32" i="3" s="1"/>
  <c r="K32" i="3"/>
  <c r="Q161" i="5"/>
  <c r="T36" i="3" s="1"/>
  <c r="S36" i="3"/>
  <c r="I166" i="5"/>
  <c r="L41" i="3" s="1"/>
  <c r="K41" i="3"/>
  <c r="E159" i="5"/>
  <c r="H34" i="3" s="1"/>
  <c r="G34" i="3"/>
  <c r="E169" i="5"/>
  <c r="H44" i="3" s="1"/>
  <c r="O155" i="5"/>
  <c r="R30" i="3" s="1"/>
  <c r="Q30" i="3"/>
  <c r="Q166" i="5"/>
  <c r="T41" i="3" s="1"/>
  <c r="S41" i="3"/>
  <c r="O162" i="5"/>
  <c r="R37" i="3" s="1"/>
  <c r="Q37" i="3"/>
  <c r="Q165" i="5"/>
  <c r="T40" i="3" s="1"/>
  <c r="S40" i="3"/>
  <c r="K156" i="5"/>
  <c r="N31" i="3" s="1"/>
  <c r="M31" i="3"/>
  <c r="O173" i="5"/>
  <c r="R48" i="3" s="1"/>
  <c r="Q48" i="3"/>
  <c r="Q164" i="5"/>
  <c r="T39" i="3" s="1"/>
  <c r="S39" i="3"/>
  <c r="S169" i="5"/>
  <c r="V44" i="3" s="1"/>
  <c r="U44" i="3"/>
  <c r="S160" i="5"/>
  <c r="V35" i="3" s="1"/>
  <c r="U35" i="3"/>
  <c r="I159" i="5"/>
  <c r="L34" i="3" s="1"/>
  <c r="K34" i="3"/>
  <c r="Q157" i="5"/>
  <c r="T32" i="3" s="1"/>
  <c r="S32" i="3"/>
  <c r="I168" i="5"/>
  <c r="L43" i="3" s="1"/>
  <c r="K43" i="3"/>
  <c r="I146" i="5"/>
  <c r="L21" i="3" s="1"/>
  <c r="K21" i="3"/>
  <c r="E146" i="5"/>
  <c r="H21" i="3" s="1"/>
  <c r="G21" i="3"/>
  <c r="O146" i="5"/>
  <c r="R21" i="3" s="1"/>
  <c r="Q21" i="3"/>
  <c r="K146" i="5"/>
  <c r="N21" i="3" s="1"/>
  <c r="M21" i="3"/>
  <c r="Q146" i="5"/>
  <c r="T21" i="3" s="1"/>
  <c r="S21" i="3"/>
  <c r="M146" i="5"/>
  <c r="P21" i="3" s="1"/>
  <c r="O21" i="3"/>
  <c r="E145" i="5"/>
  <c r="H20" i="3" s="1"/>
  <c r="K142" i="5"/>
  <c r="N17" i="3" s="1"/>
  <c r="M17" i="3"/>
  <c r="I143" i="5"/>
  <c r="L18" i="3" s="1"/>
  <c r="K18" i="3"/>
  <c r="E143" i="5"/>
  <c r="H18" i="3" s="1"/>
  <c r="G18" i="3"/>
  <c r="M145" i="5"/>
  <c r="P20" i="3" s="1"/>
  <c r="O20" i="3"/>
  <c r="G145" i="5"/>
  <c r="J20" i="3" s="1"/>
  <c r="I20" i="3"/>
  <c r="K145" i="5"/>
  <c r="N20" i="3" s="1"/>
  <c r="M20" i="3"/>
  <c r="K144" i="5"/>
  <c r="N19" i="3" s="1"/>
  <c r="M19" i="3"/>
  <c r="Q144" i="5"/>
  <c r="T19" i="3" s="1"/>
  <c r="S19" i="3"/>
  <c r="M141" i="5"/>
  <c r="P16" i="3" s="1"/>
  <c r="O16" i="3"/>
  <c r="I140" i="5"/>
  <c r="L15" i="3" s="1"/>
  <c r="K15" i="3"/>
  <c r="E142" i="5"/>
  <c r="H17" i="3" s="1"/>
  <c r="G17" i="3"/>
  <c r="M140" i="5"/>
  <c r="P15" i="3" s="1"/>
  <c r="O15" i="3"/>
  <c r="E140" i="5"/>
  <c r="H15" i="3" s="1"/>
  <c r="G15" i="3"/>
  <c r="S141" i="5"/>
  <c r="V16" i="3" s="1"/>
  <c r="U16" i="3"/>
  <c r="Q140" i="5"/>
  <c r="T15" i="3" s="1"/>
  <c r="S15" i="3"/>
  <c r="Q141" i="5"/>
  <c r="T16" i="3" s="1"/>
  <c r="S16" i="3"/>
  <c r="S140" i="5"/>
  <c r="V15" i="3" s="1"/>
  <c r="U15" i="3"/>
  <c r="K141" i="5"/>
  <c r="N16" i="3" s="1"/>
  <c r="M16" i="3"/>
  <c r="E141" i="5"/>
  <c r="H16" i="3" s="1"/>
  <c r="G16" i="3"/>
  <c r="O141" i="5"/>
  <c r="R16" i="3" s="1"/>
  <c r="Q16" i="3"/>
  <c r="S144" i="5"/>
  <c r="V19" i="3" s="1"/>
  <c r="U19" i="3"/>
  <c r="S143" i="5"/>
  <c r="V18" i="3" s="1"/>
  <c r="U18" i="3"/>
  <c r="I141" i="5"/>
  <c r="L16" i="3" s="1"/>
  <c r="K16" i="3"/>
  <c r="K143" i="5"/>
  <c r="N18" i="3" s="1"/>
  <c r="M18" i="3"/>
  <c r="O140" i="5"/>
  <c r="R15" i="3" s="1"/>
  <c r="Q15" i="3"/>
  <c r="I145" i="5"/>
  <c r="L20" i="3" s="1"/>
  <c r="K20" i="3"/>
  <c r="G144" i="5"/>
  <c r="J19" i="3" s="1"/>
  <c r="I19" i="3"/>
  <c r="I142" i="5"/>
  <c r="L17" i="3" s="1"/>
  <c r="K17" i="3"/>
  <c r="Q145" i="5"/>
  <c r="T20" i="3" s="1"/>
  <c r="S20" i="3"/>
  <c r="S142" i="5"/>
  <c r="V17" i="3" s="1"/>
  <c r="U17" i="3"/>
  <c r="S145" i="5"/>
  <c r="V20" i="3" s="1"/>
  <c r="U20" i="3"/>
  <c r="O144" i="5"/>
  <c r="R19" i="3" s="1"/>
  <c r="Q19" i="3"/>
  <c r="Q143" i="5"/>
  <c r="T18" i="3" s="1"/>
  <c r="S18" i="3"/>
  <c r="Q142" i="5"/>
  <c r="T17" i="3" s="1"/>
  <c r="S17" i="3"/>
  <c r="K140" i="5"/>
  <c r="N15" i="3" s="1"/>
  <c r="M15" i="3"/>
  <c r="I144" i="5"/>
  <c r="L19" i="3" s="1"/>
  <c r="K19" i="3"/>
  <c r="M139" i="5"/>
  <c r="P14" i="3" s="1"/>
  <c r="M134" i="5"/>
  <c r="P9" i="3" s="1"/>
  <c r="Y41" i="5"/>
  <c r="Q130" i="5"/>
  <c r="T5" i="3" s="1"/>
  <c r="S5" i="3"/>
  <c r="M131" i="5"/>
  <c r="P6" i="3" s="1"/>
  <c r="O6" i="3"/>
  <c r="I132" i="5"/>
  <c r="L7" i="3" s="1"/>
  <c r="K7" i="3"/>
  <c r="S135" i="5"/>
  <c r="V10" i="3" s="1"/>
  <c r="U10" i="3"/>
  <c r="S139" i="5"/>
  <c r="V14" i="3" s="1"/>
  <c r="U14" i="3"/>
  <c r="Q133" i="5"/>
  <c r="T8" i="3" s="1"/>
  <c r="S8" i="3"/>
  <c r="I134" i="5"/>
  <c r="L9" i="3" s="1"/>
  <c r="K9" i="3"/>
  <c r="K130" i="5"/>
  <c r="N5" i="3" s="1"/>
  <c r="M5" i="3"/>
  <c r="I133" i="5"/>
  <c r="L8" i="3" s="1"/>
  <c r="K8" i="3"/>
  <c r="O131" i="5"/>
  <c r="R6" i="3" s="1"/>
  <c r="Q6" i="3"/>
  <c r="S130" i="5"/>
  <c r="V5" i="3" s="1"/>
  <c r="U5" i="3"/>
  <c r="S131" i="5"/>
  <c r="V6" i="3" s="1"/>
  <c r="U6" i="3"/>
  <c r="S138" i="5"/>
  <c r="V13" i="3" s="1"/>
  <c r="U13" i="3"/>
  <c r="Q134" i="5"/>
  <c r="T9" i="3" s="1"/>
  <c r="S9" i="3"/>
  <c r="K139" i="5"/>
  <c r="N14" i="3" s="1"/>
  <c r="M14" i="3"/>
  <c r="O133" i="5"/>
  <c r="R8" i="3" s="1"/>
  <c r="Q8" i="3"/>
  <c r="N12" i="3"/>
  <c r="M12" i="3"/>
  <c r="K132" i="5"/>
  <c r="N7" i="3" s="1"/>
  <c r="M7" i="3"/>
  <c r="T12" i="3"/>
  <c r="S12" i="3"/>
  <c r="Q132" i="5"/>
  <c r="T7" i="3" s="1"/>
  <c r="S7" i="3"/>
  <c r="Q12" i="3"/>
  <c r="S133" i="5"/>
  <c r="V8" i="3" s="1"/>
  <c r="U8" i="3"/>
  <c r="V11" i="3"/>
  <c r="U11" i="3"/>
  <c r="E138" i="5"/>
  <c r="H13" i="3" s="1"/>
  <c r="G13" i="3"/>
  <c r="I131" i="5"/>
  <c r="L6" i="3" s="1"/>
  <c r="K6" i="3"/>
  <c r="K135" i="5"/>
  <c r="N10" i="3" s="1"/>
  <c r="M10" i="3"/>
  <c r="I138" i="5"/>
  <c r="L13" i="3" s="1"/>
  <c r="K13" i="3"/>
  <c r="Q139" i="5"/>
  <c r="T14" i="3" s="1"/>
  <c r="S14" i="3"/>
  <c r="K134" i="5"/>
  <c r="N9" i="3" s="1"/>
  <c r="M9" i="3"/>
  <c r="K133" i="5"/>
  <c r="N8" i="3" s="1"/>
  <c r="M8" i="3"/>
  <c r="G139" i="5"/>
  <c r="J14" i="3" s="1"/>
  <c r="I14" i="3"/>
  <c r="Q135" i="5"/>
  <c r="T10" i="3" s="1"/>
  <c r="S10" i="3"/>
  <c r="O134" i="5"/>
  <c r="R9" i="3" s="1"/>
  <c r="Q9" i="3"/>
  <c r="S134" i="5"/>
  <c r="V9" i="3" s="1"/>
  <c r="U9" i="3"/>
  <c r="L12" i="3"/>
  <c r="K12" i="3"/>
  <c r="J12" i="3"/>
  <c r="I12" i="3"/>
  <c r="M132" i="5"/>
  <c r="P7" i="3" s="1"/>
  <c r="O7" i="3"/>
  <c r="C35" i="4"/>
  <c r="D35" i="4" s="1"/>
  <c r="AB11" i="3" s="1"/>
  <c r="AC11" i="3" s="1"/>
  <c r="H24" i="5"/>
  <c r="C135" i="5" s="1"/>
  <c r="F10" i="3" s="1"/>
  <c r="I135" i="5"/>
  <c r="L10" i="3" s="1"/>
  <c r="K10" i="3"/>
  <c r="O135" i="5"/>
  <c r="R10" i="3" s="1"/>
  <c r="Q10" i="3"/>
  <c r="Z40" i="5"/>
  <c r="J74" i="5" s="1"/>
  <c r="K131" i="5"/>
  <c r="N6" i="3" s="1"/>
  <c r="M6" i="3"/>
  <c r="M130" i="5"/>
  <c r="P5" i="3" s="1"/>
  <c r="O5" i="3"/>
  <c r="I130" i="5"/>
  <c r="L5" i="3" s="1"/>
  <c r="K5" i="3"/>
  <c r="E134" i="5"/>
  <c r="H9" i="3" s="1"/>
  <c r="G9" i="3"/>
  <c r="E130" i="5"/>
  <c r="H5" i="3" s="1"/>
  <c r="G5" i="3"/>
  <c r="E132" i="5"/>
  <c r="H7" i="3" s="1"/>
  <c r="G7" i="3"/>
  <c r="S132" i="5"/>
  <c r="V7" i="3" s="1"/>
  <c r="U7" i="3"/>
  <c r="K138" i="5"/>
  <c r="N13" i="3" s="1"/>
  <c r="M13" i="3"/>
  <c r="O12" i="3"/>
  <c r="E135" i="5"/>
  <c r="H10" i="3" s="1"/>
  <c r="G10" i="3"/>
  <c r="I139" i="5"/>
  <c r="L14" i="3" s="1"/>
  <c r="K14" i="3"/>
  <c r="V12" i="3"/>
  <c r="U12" i="3"/>
  <c r="M135" i="5"/>
  <c r="P10" i="3" s="1"/>
  <c r="O10" i="3"/>
  <c r="E133" i="5"/>
  <c r="H8" i="3" s="1"/>
  <c r="G8" i="3"/>
  <c r="Q131" i="5"/>
  <c r="T6" i="3" s="1"/>
  <c r="S6" i="3"/>
  <c r="O132" i="5"/>
  <c r="R7" i="3" s="1"/>
  <c r="Q7" i="3"/>
  <c r="E131" i="5"/>
  <c r="H6" i="3" s="1"/>
  <c r="G6" i="3"/>
  <c r="Q138" i="5"/>
  <c r="T13" i="3" s="1"/>
  <c r="S13" i="3"/>
  <c r="Z33" i="5"/>
  <c r="C74" i="5" s="1"/>
  <c r="X36" i="5"/>
  <c r="F72" i="5" s="1"/>
  <c r="Y37" i="5"/>
  <c r="G73" i="5" s="1"/>
  <c r="Q129" i="5"/>
  <c r="T4" i="3" s="1"/>
  <c r="S4" i="3"/>
  <c r="Z37" i="5"/>
  <c r="G74" i="5" s="1"/>
  <c r="Y38" i="5"/>
  <c r="H73" i="5" s="1"/>
  <c r="X33" i="5"/>
  <c r="C72" i="5" s="1"/>
  <c r="S129" i="5"/>
  <c r="V4" i="3" s="1"/>
  <c r="U4" i="3"/>
  <c r="I129" i="5"/>
  <c r="L4" i="3" s="1"/>
  <c r="K4" i="3"/>
  <c r="X37" i="5"/>
  <c r="G72" i="5" s="1"/>
  <c r="K129" i="5"/>
  <c r="N4" i="3" s="1"/>
  <c r="M4" i="3"/>
  <c r="Y34" i="5"/>
  <c r="D73" i="5" s="1"/>
  <c r="Y36" i="5"/>
  <c r="F73" i="5" s="1"/>
  <c r="X39" i="5"/>
  <c r="I72" i="5" s="1"/>
  <c r="Z39" i="5"/>
  <c r="I74" i="5" s="1"/>
  <c r="Z35" i="5"/>
  <c r="E74" i="5" s="1"/>
  <c r="Z38" i="5"/>
  <c r="H74" i="5" s="1"/>
  <c r="Y39" i="5"/>
  <c r="I73" i="5" s="1"/>
  <c r="X34" i="5"/>
  <c r="D72" i="5" s="1"/>
  <c r="I128" i="5"/>
  <c r="L3" i="3" s="1"/>
  <c r="K3" i="3"/>
  <c r="Z41" i="5"/>
  <c r="S128" i="5"/>
  <c r="V3" i="3" s="1"/>
  <c r="U3" i="3"/>
  <c r="Y32" i="5"/>
  <c r="B73" i="5" s="1"/>
  <c r="Z36" i="5"/>
  <c r="F74" i="5" s="1"/>
  <c r="X40" i="5"/>
  <c r="J72" i="5" s="1"/>
  <c r="Y40" i="5"/>
  <c r="J73" i="5" s="1"/>
  <c r="X35" i="5"/>
  <c r="E72" i="5" s="1"/>
  <c r="X32" i="5"/>
  <c r="B72" i="5" s="1"/>
  <c r="Y35" i="5"/>
  <c r="E73" i="5" s="1"/>
  <c r="X38" i="5"/>
  <c r="H72" i="5" s="1"/>
  <c r="Y33" i="5"/>
  <c r="C73" i="5" s="1"/>
  <c r="K128" i="5"/>
  <c r="N3" i="3" s="1"/>
  <c r="M3" i="3"/>
  <c r="Z32" i="5"/>
  <c r="B74" i="5" s="1"/>
  <c r="X41" i="5"/>
  <c r="Z34" i="5"/>
  <c r="D74" i="5" s="1"/>
  <c r="Q128" i="5"/>
  <c r="S3" i="3"/>
  <c r="G156" i="5"/>
  <c r="J31" i="3" s="1"/>
  <c r="G170" i="5"/>
  <c r="J45" i="3" s="1"/>
  <c r="G198" i="5"/>
  <c r="J73" i="3" s="1"/>
  <c r="G194" i="5"/>
  <c r="J69" i="3" s="1"/>
  <c r="G129" i="5"/>
  <c r="J4" i="3" s="1"/>
  <c r="G183" i="5"/>
  <c r="J58" i="3" s="1"/>
  <c r="G193" i="5"/>
  <c r="J68" i="3" s="1"/>
  <c r="G128" i="5"/>
  <c r="J3" i="3" s="1"/>
  <c r="G199" i="5"/>
  <c r="J74" i="3" s="1"/>
  <c r="E168" i="5"/>
  <c r="H43" i="3" s="1"/>
  <c r="M184" i="5"/>
  <c r="P59" i="3" s="1"/>
  <c r="M128" i="5"/>
  <c r="P3" i="3" s="1"/>
  <c r="G141" i="5"/>
  <c r="J16" i="3" s="1"/>
  <c r="E170" i="5"/>
  <c r="H45" i="3" s="1"/>
  <c r="G189" i="5"/>
  <c r="J64" i="3" s="1"/>
  <c r="G143" i="5"/>
  <c r="J18" i="3" s="1"/>
  <c r="G196" i="5"/>
  <c r="J71" i="3" s="1"/>
  <c r="M143" i="5"/>
  <c r="P18" i="3" s="1"/>
  <c r="M138" i="5"/>
  <c r="P13" i="3" s="1"/>
  <c r="M129" i="5"/>
  <c r="P4" i="3" s="1"/>
  <c r="G162" i="5"/>
  <c r="J37" i="3" s="1"/>
  <c r="G185" i="5"/>
  <c r="J60" i="3" s="1"/>
  <c r="O194" i="5"/>
  <c r="R69" i="3" s="1"/>
  <c r="O128" i="5"/>
  <c r="R3" i="3" s="1"/>
  <c r="G184" i="5"/>
  <c r="J59" i="3" s="1"/>
  <c r="E187" i="5"/>
  <c r="H62" i="3" s="1"/>
  <c r="O200" i="5"/>
  <c r="R75" i="3" s="1"/>
  <c r="E160" i="5"/>
  <c r="H35" i="3" s="1"/>
  <c r="G182" i="5"/>
  <c r="J57" i="3" s="1"/>
  <c r="G167" i="5"/>
  <c r="J42" i="3" s="1"/>
  <c r="G174" i="5"/>
  <c r="J49" i="3" s="1"/>
  <c r="E129" i="5"/>
  <c r="H4" i="3" s="1"/>
  <c r="G157" i="5"/>
  <c r="J32" i="3" s="1"/>
  <c r="G140" i="5"/>
  <c r="J15" i="3" s="1"/>
  <c r="G187" i="5"/>
  <c r="J62" i="3" s="1"/>
  <c r="G135" i="5"/>
  <c r="J10" i="3" s="1"/>
  <c r="M189" i="5"/>
  <c r="P64" i="3" s="1"/>
  <c r="M157" i="5"/>
  <c r="P32" i="3" s="1"/>
  <c r="M185" i="5"/>
  <c r="P60" i="3" s="1"/>
  <c r="M187" i="5"/>
  <c r="P62" i="3" s="1"/>
  <c r="O159" i="5"/>
  <c r="R34" i="3" s="1"/>
  <c r="O193" i="5"/>
  <c r="R68" i="3" s="1"/>
  <c r="O161" i="5"/>
  <c r="R36" i="3" s="1"/>
  <c r="O145" i="5"/>
  <c r="R20" i="3" s="1"/>
  <c r="O129" i="5"/>
  <c r="R4" i="3" s="1"/>
  <c r="M200" i="5"/>
  <c r="P75" i="3" s="1"/>
  <c r="M144" i="5"/>
  <c r="P19" i="3" s="1"/>
  <c r="M172" i="5"/>
  <c r="P47" i="3" s="1"/>
  <c r="G166" i="5"/>
  <c r="J41" i="3" s="1"/>
  <c r="G159" i="5"/>
  <c r="J34" i="3" s="1"/>
  <c r="G158" i="5"/>
  <c r="J33" i="3" s="1"/>
  <c r="M158" i="5"/>
  <c r="P33" i="3" s="1"/>
  <c r="O191" i="5"/>
  <c r="R66" i="3" s="1"/>
  <c r="G131" i="5"/>
  <c r="J6" i="3" s="1"/>
  <c r="G197" i="5"/>
  <c r="J72" i="3" s="1"/>
  <c r="G132" i="5"/>
  <c r="J7" i="3" s="1"/>
  <c r="G171" i="5"/>
  <c r="J46" i="3" s="1"/>
  <c r="G146" i="5"/>
  <c r="J21" i="3" s="1"/>
  <c r="G169" i="5"/>
  <c r="J44" i="3" s="1"/>
  <c r="M133" i="5"/>
  <c r="P8" i="3" s="1"/>
  <c r="M156" i="5"/>
  <c r="P31" i="3" s="1"/>
  <c r="M171" i="5"/>
  <c r="P46" i="3" s="1"/>
  <c r="G168" i="5"/>
  <c r="J43" i="3" s="1"/>
  <c r="E171" i="5"/>
  <c r="H46" i="3" s="1"/>
  <c r="O171" i="5"/>
  <c r="R46" i="3" s="1"/>
  <c r="O139" i="5"/>
  <c r="R14" i="3" s="1"/>
  <c r="G133" i="5"/>
  <c r="J8" i="3" s="1"/>
  <c r="E144" i="5"/>
  <c r="H19" i="3" s="1"/>
  <c r="G142" i="5"/>
  <c r="J17" i="3" s="1"/>
  <c r="O143" i="5"/>
  <c r="R18" i="3" s="1"/>
  <c r="O142" i="5"/>
  <c r="R17" i="3" s="1"/>
  <c r="G173" i="5"/>
  <c r="J48" i="3" s="1"/>
  <c r="M190" i="5"/>
  <c r="P65" i="3" s="1"/>
  <c r="G138" i="5"/>
  <c r="J13" i="3" s="1"/>
  <c r="M201" i="5"/>
  <c r="P76" i="3" s="1"/>
  <c r="M174" i="5"/>
  <c r="P49" i="3" s="1"/>
  <c r="G161" i="5"/>
  <c r="J36" i="3" s="1"/>
  <c r="M197" i="5"/>
  <c r="P72" i="3" s="1"/>
  <c r="M165" i="5"/>
  <c r="P40" i="3" s="1"/>
  <c r="G191" i="5"/>
  <c r="J66" i="3" s="1"/>
  <c r="M155" i="5"/>
  <c r="P30" i="3" s="1"/>
  <c r="G160" i="5"/>
  <c r="J35" i="3" s="1"/>
  <c r="M182" i="5"/>
  <c r="P57" i="3" s="1"/>
  <c r="E200" i="5"/>
  <c r="H75" i="3" s="1"/>
  <c r="M160" i="5"/>
  <c r="P35" i="3" s="1"/>
  <c r="O172" i="5"/>
  <c r="R47" i="3" s="1"/>
  <c r="E185" i="5"/>
  <c r="H60" i="3" s="1"/>
  <c r="O138" i="5"/>
  <c r="R13" i="3" s="1"/>
  <c r="G201" i="5"/>
  <c r="J76" i="3" s="1"/>
  <c r="G200" i="5"/>
  <c r="J75" i="3" s="1"/>
  <c r="O192" i="5"/>
  <c r="R67" i="3" s="1"/>
  <c r="G155" i="5"/>
  <c r="J30" i="3" s="1"/>
  <c r="M193" i="5"/>
  <c r="P68" i="3" s="1"/>
  <c r="G195" i="5"/>
  <c r="J70" i="3" s="1"/>
  <c r="G130" i="5"/>
  <c r="J5" i="3" s="1"/>
  <c r="G190" i="5"/>
  <c r="J65" i="3" s="1"/>
  <c r="M142" i="5"/>
  <c r="P17" i="3" s="1"/>
  <c r="M170" i="5"/>
  <c r="P45" i="3" s="1"/>
  <c r="G134" i="5"/>
  <c r="J9" i="3" s="1"/>
  <c r="E139" i="5"/>
  <c r="H14" i="3" s="1"/>
  <c r="O130" i="5"/>
  <c r="R5" i="3" s="1"/>
  <c r="E192" i="5"/>
  <c r="H67" i="3" s="1"/>
  <c r="E128" i="5"/>
  <c r="H3" i="3" s="1"/>
  <c r="G192" i="5"/>
  <c r="J67" i="3" s="1"/>
  <c r="AE28" i="4"/>
  <c r="AD50" i="4"/>
  <c r="C54" i="4" s="1"/>
  <c r="BE50" i="4"/>
  <c r="C55" i="4" s="1"/>
  <c r="AZ33" i="5" l="1"/>
  <c r="C100" i="5" s="1"/>
  <c r="G12" i="3"/>
  <c r="BA19" i="2"/>
  <c r="S99" i="2" s="1"/>
  <c r="AZ55" i="3" s="1"/>
  <c r="BA5" i="2"/>
  <c r="E99" i="2" s="1"/>
  <c r="AL55" i="3" s="1"/>
  <c r="AZ37" i="5"/>
  <c r="G100" i="5" s="1"/>
  <c r="AZ39" i="5"/>
  <c r="I100" i="5" s="1"/>
  <c r="AZ34" i="5"/>
  <c r="D100" i="5" s="1"/>
  <c r="AZ38" i="5"/>
  <c r="H100" i="5" s="1"/>
  <c r="AZ36" i="5"/>
  <c r="F100" i="5" s="1"/>
  <c r="AZ40" i="5"/>
  <c r="J100" i="5" s="1"/>
  <c r="AZ32" i="5"/>
  <c r="B100" i="5" s="1"/>
  <c r="AZ35" i="5"/>
  <c r="E100" i="5" s="1"/>
  <c r="AZ41" i="5"/>
  <c r="C50" i="4"/>
  <c r="C53" i="4" s="1"/>
  <c r="C56" i="4" s="1"/>
  <c r="C205" i="5"/>
  <c r="F80" i="3" s="1"/>
  <c r="I205" i="5"/>
  <c r="L80" i="3" s="1"/>
  <c r="K205" i="5"/>
  <c r="N80" i="3" s="1"/>
  <c r="Q205" i="5"/>
  <c r="T80" i="3" s="1"/>
  <c r="T3" i="3"/>
  <c r="O205" i="5"/>
  <c r="R80" i="3" s="1"/>
  <c r="G205" i="5"/>
  <c r="J80" i="3" s="1"/>
  <c r="E205" i="5"/>
  <c r="H80" i="3" s="1"/>
  <c r="M205" i="5"/>
  <c r="P80" i="3" s="1"/>
  <c r="BA41" i="5" l="1"/>
  <c r="BA35" i="5"/>
  <c r="E101" i="5" s="1"/>
  <c r="BA36" i="5"/>
  <c r="F101" i="5" s="1"/>
  <c r="BA32" i="5"/>
  <c r="B101" i="5" s="1"/>
  <c r="BA34" i="5"/>
  <c r="D101" i="5" s="1"/>
  <c r="BA40" i="5"/>
  <c r="J101" i="5" s="1"/>
  <c r="BA38" i="5"/>
  <c r="H101" i="5" s="1"/>
  <c r="BA37" i="5"/>
  <c r="G101" i="5" s="1"/>
  <c r="BA33" i="5"/>
  <c r="C101" i="5" s="1"/>
  <c r="BA39" i="5"/>
  <c r="I101" i="5" s="1"/>
  <c r="B161" i="3" l="1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E161" i="3"/>
  <c r="AF161" i="3"/>
  <c r="AG161" i="3"/>
  <c r="AH161" i="3"/>
  <c r="AI161" i="3"/>
  <c r="AJ161" i="3"/>
  <c r="AK161" i="3"/>
  <c r="AL161" i="3"/>
  <c r="AM161" i="3"/>
  <c r="AN161" i="3"/>
  <c r="B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E162" i="3"/>
  <c r="AF162" i="3"/>
  <c r="AG162" i="3"/>
  <c r="B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E163" i="3"/>
  <c r="AF163" i="3"/>
  <c r="AG163" i="3"/>
  <c r="BA163" i="3"/>
  <c r="B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E164" i="3"/>
  <c r="AF164" i="3"/>
  <c r="AG164" i="3"/>
  <c r="BA164" i="3"/>
  <c r="B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E165" i="3"/>
  <c r="AF165" i="3"/>
  <c r="AG165" i="3"/>
  <c r="BA165" i="3"/>
  <c r="B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E166" i="3"/>
  <c r="AF166" i="3"/>
  <c r="AG166" i="3"/>
  <c r="BA166" i="3"/>
  <c r="B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E167" i="3"/>
  <c r="AF167" i="3"/>
  <c r="AG167" i="3"/>
  <c r="BA167" i="3"/>
  <c r="B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E168" i="3"/>
  <c r="AF168" i="3"/>
  <c r="AG168" i="3"/>
  <c r="BA168" i="3"/>
  <c r="B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E170" i="3"/>
  <c r="AF170" i="3"/>
  <c r="AG170" i="3"/>
  <c r="BA170" i="3"/>
  <c r="B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E171" i="3"/>
  <c r="AF171" i="3"/>
  <c r="AG171" i="3"/>
  <c r="BA171" i="3"/>
  <c r="B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E172" i="3"/>
  <c r="AF172" i="3"/>
  <c r="AG172" i="3"/>
  <c r="BA172" i="3"/>
  <c r="B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E173" i="3"/>
  <c r="AF173" i="3"/>
  <c r="AG173" i="3"/>
  <c r="AQ173" i="3"/>
  <c r="AR173" i="3"/>
  <c r="AS173" i="3"/>
  <c r="AT173" i="3"/>
  <c r="AU173" i="3"/>
  <c r="AV173" i="3"/>
  <c r="AW173" i="3"/>
  <c r="AX173" i="3"/>
  <c r="AY173" i="3"/>
  <c r="AZ173" i="3"/>
  <c r="BA173" i="3"/>
  <c r="B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E174" i="3"/>
  <c r="AF174" i="3"/>
  <c r="AG174" i="3"/>
  <c r="AQ174" i="3"/>
  <c r="AR174" i="3"/>
  <c r="AS174" i="3"/>
  <c r="AT174" i="3"/>
  <c r="AU174" i="3"/>
  <c r="AV174" i="3"/>
  <c r="AW174" i="3"/>
  <c r="AX174" i="3"/>
  <c r="AY174" i="3"/>
  <c r="AZ174" i="3"/>
  <c r="BA174" i="3"/>
  <c r="B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E175" i="3"/>
  <c r="AF175" i="3"/>
  <c r="AG175" i="3"/>
  <c r="AQ175" i="3"/>
  <c r="AR175" i="3"/>
  <c r="AS175" i="3"/>
  <c r="AT175" i="3"/>
  <c r="AU175" i="3"/>
  <c r="AV175" i="3"/>
  <c r="AW175" i="3"/>
  <c r="AX175" i="3"/>
  <c r="AY175" i="3"/>
  <c r="AZ175" i="3"/>
  <c r="BA175" i="3"/>
  <c r="B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E176" i="3"/>
  <c r="AF176" i="3"/>
  <c r="AG176" i="3"/>
  <c r="AQ176" i="3"/>
  <c r="AR176" i="3"/>
  <c r="AS176" i="3"/>
  <c r="AT176" i="3"/>
  <c r="AU176" i="3"/>
  <c r="AV176" i="3"/>
  <c r="AW176" i="3"/>
  <c r="AX176" i="3"/>
  <c r="AY176" i="3"/>
  <c r="AZ176" i="3"/>
  <c r="BA176" i="3"/>
  <c r="B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E177" i="3"/>
  <c r="AF177" i="3"/>
  <c r="AG177" i="3"/>
  <c r="AQ177" i="3"/>
  <c r="AR177" i="3"/>
  <c r="AS177" i="3"/>
  <c r="AT177" i="3"/>
  <c r="AU177" i="3"/>
  <c r="AV177" i="3"/>
  <c r="AW177" i="3"/>
  <c r="AX177" i="3"/>
  <c r="AY177" i="3"/>
  <c r="AZ177" i="3"/>
  <c r="BA177" i="3"/>
  <c r="B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E178" i="3"/>
  <c r="AF178" i="3"/>
  <c r="AG178" i="3"/>
  <c r="AQ178" i="3"/>
  <c r="AR178" i="3"/>
  <c r="AS178" i="3"/>
  <c r="AT178" i="3"/>
  <c r="AU178" i="3"/>
  <c r="AV178" i="3"/>
  <c r="AW178" i="3"/>
  <c r="AX178" i="3"/>
  <c r="AY178" i="3"/>
  <c r="AZ178" i="3"/>
  <c r="BA178" i="3"/>
  <c r="B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E179" i="3"/>
  <c r="AF179" i="3"/>
  <c r="AG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E188" i="3"/>
  <c r="AF188" i="3"/>
  <c r="AG188" i="3"/>
  <c r="B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E189" i="3"/>
  <c r="AF189" i="3"/>
  <c r="AG189" i="3"/>
  <c r="B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E190" i="3"/>
  <c r="AF190" i="3"/>
  <c r="AG190" i="3"/>
  <c r="B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E191" i="3"/>
  <c r="AF191" i="3"/>
  <c r="AG191" i="3"/>
  <c r="B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E192" i="3"/>
  <c r="AF192" i="3"/>
  <c r="AG192" i="3"/>
  <c r="B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E193" i="3"/>
  <c r="AF193" i="3"/>
  <c r="AG193" i="3"/>
  <c r="B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E194" i="3"/>
  <c r="AF194" i="3"/>
  <c r="AG194" i="3"/>
  <c r="B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E195" i="3"/>
  <c r="AF195" i="3"/>
  <c r="AG195" i="3"/>
  <c r="B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E197" i="3"/>
  <c r="AF197" i="3"/>
  <c r="AG197" i="3"/>
  <c r="B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E198" i="3"/>
  <c r="AF198" i="3"/>
  <c r="AG198" i="3"/>
  <c r="B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E199" i="3"/>
  <c r="AF199" i="3"/>
  <c r="AG199" i="3"/>
  <c r="B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E200" i="3"/>
  <c r="AF200" i="3"/>
  <c r="AG200" i="3"/>
  <c r="B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E201" i="3"/>
  <c r="AF201" i="3"/>
  <c r="AG201" i="3"/>
  <c r="B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E202" i="3"/>
  <c r="AF202" i="3"/>
  <c r="AG202" i="3"/>
  <c r="B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E203" i="3"/>
  <c r="AF203" i="3"/>
  <c r="AG203" i="3"/>
  <c r="B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E204" i="3"/>
  <c r="AF204" i="3"/>
  <c r="AG204" i="3"/>
  <c r="B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E205" i="3"/>
  <c r="AF205" i="3"/>
  <c r="AG205" i="3"/>
  <c r="B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E206" i="3"/>
  <c r="AF206" i="3"/>
  <c r="AG206" i="3"/>
  <c r="B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E207" i="3"/>
  <c r="AF207" i="3"/>
  <c r="AG207" i="3"/>
  <c r="B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E215" i="3"/>
  <c r="AF215" i="3"/>
  <c r="AG215" i="3"/>
  <c r="B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E216" i="3"/>
  <c r="AF216" i="3"/>
  <c r="AG216" i="3"/>
  <c r="B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E217" i="3"/>
  <c r="AF217" i="3"/>
  <c r="AG217" i="3"/>
  <c r="B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E218" i="3"/>
  <c r="AF218" i="3"/>
  <c r="AG218" i="3"/>
  <c r="B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E219" i="3"/>
  <c r="AF219" i="3"/>
  <c r="AG219" i="3"/>
  <c r="B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E220" i="3"/>
  <c r="AF220" i="3"/>
  <c r="AG220" i="3"/>
  <c r="B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E222" i="3"/>
  <c r="AF222" i="3"/>
  <c r="AG222" i="3"/>
  <c r="B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E223" i="3"/>
  <c r="AF223" i="3"/>
  <c r="AG223" i="3"/>
  <c r="B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E224" i="3"/>
  <c r="AF224" i="3"/>
  <c r="AG224" i="3"/>
  <c r="B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E225" i="3"/>
  <c r="AF225" i="3"/>
  <c r="AG225" i="3"/>
  <c r="B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E226" i="3"/>
  <c r="AF226" i="3"/>
  <c r="AG226" i="3"/>
  <c r="B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E227" i="3"/>
  <c r="AF227" i="3"/>
  <c r="AG227" i="3"/>
  <c r="B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E228" i="3"/>
  <c r="AF228" i="3"/>
  <c r="AG228" i="3"/>
  <c r="B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E229" i="3"/>
  <c r="AF229" i="3"/>
  <c r="AG229" i="3"/>
  <c r="B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E230" i="3"/>
  <c r="AF230" i="3"/>
  <c r="AG230" i="3"/>
  <c r="B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E231" i="3"/>
  <c r="AF231" i="3"/>
  <c r="AG231" i="3"/>
  <c r="B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E232" i="3"/>
  <c r="AF232" i="3"/>
  <c r="AG232" i="3"/>
  <c r="B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E233" i="3"/>
  <c r="AF233" i="3"/>
  <c r="AG233" i="3"/>
  <c r="B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E234" i="3"/>
  <c r="AF234" i="3"/>
  <c r="AG234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161" i="3"/>
  <c r="B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E84" i="3"/>
  <c r="AF84" i="3"/>
  <c r="AG84" i="3"/>
  <c r="AH84" i="3"/>
  <c r="AI84" i="3"/>
  <c r="AJ84" i="3"/>
  <c r="AK84" i="3"/>
  <c r="AL84" i="3"/>
  <c r="AM84" i="3"/>
  <c r="AN84" i="3"/>
  <c r="B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E85" i="3"/>
  <c r="AF85" i="3"/>
  <c r="AG85" i="3"/>
  <c r="B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E86" i="3"/>
  <c r="AF86" i="3"/>
  <c r="AG86" i="3"/>
  <c r="BA86" i="3"/>
  <c r="B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E87" i="3"/>
  <c r="AF87" i="3"/>
  <c r="AG87" i="3"/>
  <c r="BA87" i="3"/>
  <c r="B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E88" i="3"/>
  <c r="AF88" i="3"/>
  <c r="AG88" i="3"/>
  <c r="BA88" i="3"/>
  <c r="B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E89" i="3"/>
  <c r="AF89" i="3"/>
  <c r="AG89" i="3"/>
  <c r="BA89" i="3"/>
  <c r="B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E90" i="3"/>
  <c r="AF90" i="3"/>
  <c r="AG90" i="3"/>
  <c r="BA90" i="3"/>
  <c r="B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E91" i="3"/>
  <c r="AF91" i="3"/>
  <c r="AG91" i="3"/>
  <c r="BA91" i="3"/>
  <c r="B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E93" i="3"/>
  <c r="AF93" i="3"/>
  <c r="AG93" i="3"/>
  <c r="BA93" i="3"/>
  <c r="B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E94" i="3"/>
  <c r="AF94" i="3"/>
  <c r="AG94" i="3"/>
  <c r="BA94" i="3"/>
  <c r="B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E95" i="3"/>
  <c r="AF95" i="3"/>
  <c r="AG95" i="3"/>
  <c r="BA95" i="3"/>
  <c r="B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E96" i="3"/>
  <c r="AF96" i="3"/>
  <c r="AG96" i="3"/>
  <c r="AQ96" i="3"/>
  <c r="AR96" i="3"/>
  <c r="AS96" i="3"/>
  <c r="AT96" i="3"/>
  <c r="AU96" i="3"/>
  <c r="AV96" i="3"/>
  <c r="AW96" i="3"/>
  <c r="AX96" i="3"/>
  <c r="AY96" i="3"/>
  <c r="AZ96" i="3"/>
  <c r="BA96" i="3"/>
  <c r="B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E97" i="3"/>
  <c r="AF97" i="3"/>
  <c r="AG97" i="3"/>
  <c r="AQ97" i="3"/>
  <c r="AR97" i="3"/>
  <c r="AS97" i="3"/>
  <c r="AT97" i="3"/>
  <c r="AU97" i="3"/>
  <c r="AV97" i="3"/>
  <c r="AW97" i="3"/>
  <c r="AX97" i="3"/>
  <c r="AY97" i="3"/>
  <c r="AZ97" i="3"/>
  <c r="BA97" i="3"/>
  <c r="B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E98" i="3"/>
  <c r="AF98" i="3"/>
  <c r="AG98" i="3"/>
  <c r="AQ98" i="3"/>
  <c r="AR98" i="3"/>
  <c r="AS98" i="3"/>
  <c r="AT98" i="3"/>
  <c r="AU98" i="3"/>
  <c r="AV98" i="3"/>
  <c r="AW98" i="3"/>
  <c r="AX98" i="3"/>
  <c r="AY98" i="3"/>
  <c r="AZ98" i="3"/>
  <c r="BA98" i="3"/>
  <c r="B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E99" i="3"/>
  <c r="AF99" i="3"/>
  <c r="AG99" i="3"/>
  <c r="AQ99" i="3"/>
  <c r="AR99" i="3"/>
  <c r="AS99" i="3"/>
  <c r="AT99" i="3"/>
  <c r="AU99" i="3"/>
  <c r="AV99" i="3"/>
  <c r="AW99" i="3"/>
  <c r="AX99" i="3"/>
  <c r="AY99" i="3"/>
  <c r="AZ99" i="3"/>
  <c r="BA99" i="3"/>
  <c r="B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E100" i="3"/>
  <c r="AF100" i="3"/>
  <c r="AG100" i="3"/>
  <c r="AQ100" i="3"/>
  <c r="AR100" i="3"/>
  <c r="AS100" i="3"/>
  <c r="AT100" i="3"/>
  <c r="AU100" i="3"/>
  <c r="AV100" i="3"/>
  <c r="AW100" i="3"/>
  <c r="AX100" i="3"/>
  <c r="AY100" i="3"/>
  <c r="AZ100" i="3"/>
  <c r="BA100" i="3"/>
  <c r="B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E101" i="3"/>
  <c r="AF101" i="3"/>
  <c r="AG101" i="3"/>
  <c r="AQ101" i="3"/>
  <c r="AR101" i="3"/>
  <c r="AS101" i="3"/>
  <c r="AT101" i="3"/>
  <c r="AU101" i="3"/>
  <c r="AV101" i="3"/>
  <c r="AW101" i="3"/>
  <c r="AX101" i="3"/>
  <c r="AY101" i="3"/>
  <c r="AZ101" i="3"/>
  <c r="BA101" i="3"/>
  <c r="B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E102" i="3"/>
  <c r="AF102" i="3"/>
  <c r="AG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E111" i="3"/>
  <c r="AF111" i="3"/>
  <c r="AG111" i="3"/>
  <c r="B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E112" i="3"/>
  <c r="AF112" i="3"/>
  <c r="AG112" i="3"/>
  <c r="B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E113" i="3"/>
  <c r="AF113" i="3"/>
  <c r="AG113" i="3"/>
  <c r="B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E114" i="3"/>
  <c r="AF114" i="3"/>
  <c r="AG114" i="3"/>
  <c r="B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E115" i="3"/>
  <c r="AF115" i="3"/>
  <c r="AG115" i="3"/>
  <c r="B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E116" i="3"/>
  <c r="AF116" i="3"/>
  <c r="AG116" i="3"/>
  <c r="B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E117" i="3"/>
  <c r="AF117" i="3"/>
  <c r="AG117" i="3"/>
  <c r="B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E118" i="3"/>
  <c r="AF118" i="3"/>
  <c r="AG118" i="3"/>
  <c r="B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E120" i="3"/>
  <c r="AF120" i="3"/>
  <c r="AG120" i="3"/>
  <c r="B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E121" i="3"/>
  <c r="AF121" i="3"/>
  <c r="AG121" i="3"/>
  <c r="B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E122" i="3"/>
  <c r="AF122" i="3"/>
  <c r="AG122" i="3"/>
  <c r="B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E123" i="3"/>
  <c r="AF123" i="3"/>
  <c r="AG123" i="3"/>
  <c r="B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E124" i="3"/>
  <c r="AF124" i="3"/>
  <c r="AG124" i="3"/>
  <c r="B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E125" i="3"/>
  <c r="AF125" i="3"/>
  <c r="AG125" i="3"/>
  <c r="B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E126" i="3"/>
  <c r="AF126" i="3"/>
  <c r="AG126" i="3"/>
  <c r="B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E127" i="3"/>
  <c r="AF127" i="3"/>
  <c r="AG127" i="3"/>
  <c r="B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E128" i="3"/>
  <c r="AF128" i="3"/>
  <c r="AG128" i="3"/>
  <c r="B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E129" i="3"/>
  <c r="AF129" i="3"/>
  <c r="AG129" i="3"/>
  <c r="B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E130" i="3"/>
  <c r="AF130" i="3"/>
  <c r="AG130" i="3"/>
  <c r="B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E138" i="3"/>
  <c r="AF138" i="3"/>
  <c r="AG138" i="3"/>
  <c r="B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E139" i="3"/>
  <c r="AF139" i="3"/>
  <c r="AG139" i="3"/>
  <c r="B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E140" i="3"/>
  <c r="AF140" i="3"/>
  <c r="AG140" i="3"/>
  <c r="B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E141" i="3"/>
  <c r="AF141" i="3"/>
  <c r="AG141" i="3"/>
  <c r="B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E142" i="3"/>
  <c r="AF142" i="3"/>
  <c r="AG142" i="3"/>
  <c r="B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E143" i="3"/>
  <c r="AF143" i="3"/>
  <c r="AG143" i="3"/>
  <c r="B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E145" i="3"/>
  <c r="AF145" i="3"/>
  <c r="AG145" i="3"/>
  <c r="B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E146" i="3"/>
  <c r="AF146" i="3"/>
  <c r="AG146" i="3"/>
  <c r="B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E147" i="3"/>
  <c r="AF147" i="3"/>
  <c r="AG147" i="3"/>
  <c r="B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E148" i="3"/>
  <c r="AF148" i="3"/>
  <c r="AG148" i="3"/>
  <c r="B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E149" i="3"/>
  <c r="AF149" i="3"/>
  <c r="AG149" i="3"/>
  <c r="B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E150" i="3"/>
  <c r="AF150" i="3"/>
  <c r="AG150" i="3"/>
  <c r="B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E151" i="3"/>
  <c r="AF151" i="3"/>
  <c r="AG151" i="3"/>
  <c r="B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E152" i="3"/>
  <c r="AF152" i="3"/>
  <c r="AG152" i="3"/>
  <c r="B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E153" i="3"/>
  <c r="AF153" i="3"/>
  <c r="AG153" i="3"/>
  <c r="B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E154" i="3"/>
  <c r="AF154" i="3"/>
  <c r="AG154" i="3"/>
  <c r="B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E155" i="3"/>
  <c r="AF155" i="3"/>
  <c r="AG155" i="3"/>
  <c r="B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E156" i="3"/>
  <c r="AF156" i="3"/>
  <c r="AG156" i="3"/>
  <c r="B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E157" i="3"/>
  <c r="AF157" i="3"/>
  <c r="AG157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84" i="3"/>
  <c r="I24" i="2" l="1"/>
  <c r="J24" i="2"/>
  <c r="K24" i="2"/>
  <c r="L24" i="2"/>
  <c r="M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I27" i="2"/>
  <c r="J27" i="2"/>
  <c r="K27" i="2"/>
  <c r="M27" i="2"/>
  <c r="N27" i="2"/>
  <c r="O27" i="2"/>
  <c r="P27" i="2"/>
  <c r="Q27" i="2"/>
  <c r="R27" i="2"/>
  <c r="T27" i="2"/>
  <c r="U27" i="2"/>
  <c r="V27" i="2"/>
  <c r="W27" i="2"/>
  <c r="X27" i="2"/>
  <c r="Y27" i="2"/>
  <c r="Z27" i="2"/>
  <c r="AA27" i="2"/>
  <c r="AB27" i="2"/>
  <c r="I28" i="2"/>
  <c r="J28" i="2"/>
  <c r="K28" i="2"/>
  <c r="L28" i="2"/>
  <c r="M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I29" i="2"/>
  <c r="J29" i="2"/>
  <c r="K29" i="2"/>
  <c r="L29" i="2"/>
  <c r="M29" i="2"/>
  <c r="N29" i="2"/>
  <c r="O29" i="2"/>
  <c r="S29" i="2"/>
  <c r="T29" i="2"/>
  <c r="U29" i="2"/>
  <c r="V29" i="2"/>
  <c r="W29" i="2"/>
  <c r="X29" i="2"/>
  <c r="Y29" i="2"/>
  <c r="Z29" i="2"/>
  <c r="AA29" i="2"/>
  <c r="I30" i="2"/>
  <c r="K30" i="2"/>
  <c r="L30" i="2"/>
  <c r="M30" i="2"/>
  <c r="O30" i="2"/>
  <c r="P30" i="2"/>
  <c r="Q30" i="2"/>
  <c r="R30" i="2"/>
  <c r="T30" i="2"/>
  <c r="U30" i="2"/>
  <c r="V30" i="2"/>
  <c r="W30" i="2"/>
  <c r="X30" i="2"/>
  <c r="Y30" i="2"/>
  <c r="Z30" i="2"/>
  <c r="AA30" i="2"/>
  <c r="AB30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I32" i="2"/>
  <c r="K32" i="2"/>
  <c r="L32" i="2"/>
  <c r="M32" i="2"/>
  <c r="N32" i="2"/>
  <c r="P32" i="2"/>
  <c r="T32" i="2"/>
  <c r="U32" i="2"/>
  <c r="V32" i="2"/>
  <c r="W32" i="2"/>
  <c r="X32" i="2"/>
  <c r="Y32" i="2"/>
  <c r="Z32" i="2"/>
  <c r="AA32" i="2"/>
  <c r="AB32" i="2"/>
  <c r="I33" i="2"/>
  <c r="J33" i="2"/>
  <c r="K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I34" i="2"/>
  <c r="J34" i="2"/>
  <c r="K34" i="2"/>
  <c r="L34" i="2"/>
  <c r="M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I35" i="2"/>
  <c r="K35" i="2"/>
  <c r="L35" i="2"/>
  <c r="M35" i="2"/>
  <c r="N35" i="2"/>
  <c r="P35" i="2"/>
  <c r="Q35" i="2"/>
  <c r="R35" i="2"/>
  <c r="T35" i="2"/>
  <c r="U35" i="2"/>
  <c r="V35" i="2"/>
  <c r="W35" i="2"/>
  <c r="X35" i="2"/>
  <c r="Y35" i="2"/>
  <c r="Z35" i="2"/>
  <c r="AA35" i="2"/>
  <c r="AB35" i="2"/>
  <c r="I36" i="2"/>
  <c r="J36" i="2"/>
  <c r="K36" i="2"/>
  <c r="L36" i="2"/>
  <c r="N36" i="2"/>
  <c r="O36" i="2"/>
  <c r="P36" i="2"/>
  <c r="R36" i="2"/>
  <c r="S36" i="2"/>
  <c r="T36" i="2"/>
  <c r="U36" i="2"/>
  <c r="V36" i="2"/>
  <c r="W36" i="2"/>
  <c r="X36" i="2"/>
  <c r="Y36" i="2"/>
  <c r="Z36" i="2"/>
  <c r="AA36" i="2"/>
  <c r="AB36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I38" i="2"/>
  <c r="K38" i="2"/>
  <c r="L38" i="2"/>
  <c r="M38" i="2"/>
  <c r="N38" i="2"/>
  <c r="Q38" i="2"/>
  <c r="R38" i="2"/>
  <c r="S38" i="2"/>
  <c r="T38" i="2"/>
  <c r="U38" i="2"/>
  <c r="V38" i="2"/>
  <c r="W38" i="2"/>
  <c r="X38" i="2"/>
  <c r="Y38" i="2"/>
  <c r="Z38" i="2"/>
  <c r="AA38" i="2"/>
  <c r="AB38" i="2"/>
  <c r="I39" i="2"/>
  <c r="K39" i="2"/>
  <c r="O39" i="2"/>
  <c r="Q39" i="2"/>
  <c r="T39" i="2"/>
  <c r="U39" i="2"/>
  <c r="V39" i="2"/>
  <c r="W39" i="2"/>
  <c r="X39" i="2"/>
  <c r="Y39" i="2"/>
  <c r="Z39" i="2"/>
  <c r="AA39" i="2"/>
  <c r="I40" i="2"/>
  <c r="J40" i="2"/>
  <c r="K40" i="2"/>
  <c r="L40" i="2"/>
  <c r="M40" i="2"/>
  <c r="N40" i="2"/>
  <c r="O40" i="2"/>
  <c r="P40" i="2"/>
  <c r="S40" i="2"/>
  <c r="T40" i="2"/>
  <c r="U40" i="2"/>
  <c r="V40" i="2"/>
  <c r="W40" i="2"/>
  <c r="X40" i="2"/>
  <c r="Y40" i="2"/>
  <c r="Z40" i="2"/>
  <c r="AA40" i="2"/>
  <c r="I41" i="2"/>
  <c r="R41" i="2"/>
  <c r="T41" i="2"/>
  <c r="U41" i="2"/>
  <c r="V41" i="2"/>
  <c r="W41" i="2"/>
  <c r="X41" i="2"/>
  <c r="Y41" i="2"/>
  <c r="Z41" i="2"/>
  <c r="AA41" i="2"/>
  <c r="AB41" i="2"/>
  <c r="I42" i="2"/>
  <c r="J42" i="2"/>
  <c r="K42" i="2"/>
  <c r="L42" i="2"/>
  <c r="N42" i="2"/>
  <c r="O42" i="2"/>
  <c r="P42" i="2"/>
  <c r="Q42" i="2"/>
  <c r="R42" i="2"/>
  <c r="T42" i="2"/>
  <c r="U42" i="2"/>
  <c r="V42" i="2"/>
  <c r="W42" i="2"/>
  <c r="X42" i="2"/>
  <c r="Y42" i="2"/>
  <c r="Z42" i="2"/>
  <c r="AA42" i="2"/>
  <c r="AB42" i="2"/>
  <c r="I43" i="2"/>
  <c r="K43" i="2"/>
  <c r="M43" i="2"/>
  <c r="S43" i="2"/>
  <c r="T43" i="2"/>
  <c r="U43" i="2"/>
  <c r="V43" i="2"/>
  <c r="W43" i="2"/>
  <c r="X43" i="2"/>
  <c r="Y43" i="2"/>
  <c r="Z43" i="2"/>
  <c r="AA43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I45" i="2"/>
  <c r="K45" i="2"/>
  <c r="M45" i="2"/>
  <c r="R45" i="2"/>
  <c r="S45" i="2"/>
  <c r="T45" i="2"/>
  <c r="U45" i="2"/>
  <c r="V45" i="2"/>
  <c r="W45" i="2"/>
  <c r="X45" i="2"/>
  <c r="Y45" i="2"/>
  <c r="Z45" i="2"/>
  <c r="AA45" i="2"/>
  <c r="AB45" i="2"/>
  <c r="BA80" i="3"/>
  <c r="AZ80" i="3"/>
  <c r="AY80" i="3"/>
  <c r="AX80" i="3"/>
  <c r="AW80" i="3"/>
  <c r="AV80" i="3"/>
  <c r="AU80" i="3"/>
  <c r="AT80" i="3"/>
  <c r="AS80" i="3"/>
  <c r="AR80" i="3"/>
  <c r="AQ80" i="3"/>
  <c r="AP80" i="3"/>
  <c r="AO80" i="3"/>
  <c r="AN80" i="3"/>
  <c r="AM80" i="3"/>
  <c r="AL80" i="3"/>
  <c r="AK80" i="3"/>
  <c r="AJ80" i="3"/>
  <c r="AI80" i="3"/>
  <c r="AH80" i="3"/>
  <c r="BY45" i="2"/>
  <c r="BA78" i="3"/>
  <c r="AZ78" i="3"/>
  <c r="AY78" i="3"/>
  <c r="AX78" i="3"/>
  <c r="AW78" i="3"/>
  <c r="AV78" i="3"/>
  <c r="AU78" i="3"/>
  <c r="AT78" i="3"/>
  <c r="AS78" i="3"/>
  <c r="AR78" i="3"/>
  <c r="AQ78" i="3"/>
  <c r="AP78" i="3"/>
  <c r="AO78" i="3"/>
  <c r="AN78" i="3"/>
  <c r="AM78" i="3"/>
  <c r="AL78" i="3"/>
  <c r="AK78" i="3"/>
  <c r="AJ78" i="3"/>
  <c r="AI78" i="3"/>
  <c r="AH78" i="3"/>
  <c r="BA76" i="3"/>
  <c r="AZ76" i="3"/>
  <c r="AY76" i="3"/>
  <c r="AX76" i="3"/>
  <c r="AW76" i="3"/>
  <c r="AV76" i="3"/>
  <c r="AU76" i="3"/>
  <c r="AT76" i="3"/>
  <c r="AS76" i="3"/>
  <c r="AR76" i="3"/>
  <c r="AQ76" i="3"/>
  <c r="AP76" i="3"/>
  <c r="AO76" i="3"/>
  <c r="AN76" i="3"/>
  <c r="AM76" i="3"/>
  <c r="AL76" i="3"/>
  <c r="AK76" i="3"/>
  <c r="AJ76" i="3"/>
  <c r="AI76" i="3"/>
  <c r="AH76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N75" i="3"/>
  <c r="AM75" i="3"/>
  <c r="AL75" i="3"/>
  <c r="AK75" i="3"/>
  <c r="AJ75" i="3"/>
  <c r="AH75" i="3"/>
  <c r="BA74" i="3"/>
  <c r="AZ74" i="3"/>
  <c r="AY74" i="3"/>
  <c r="AX74" i="3"/>
  <c r="AW74" i="3"/>
  <c r="AV74" i="3"/>
  <c r="AU74" i="3"/>
  <c r="AT74" i="3"/>
  <c r="AS74" i="3"/>
  <c r="AR74" i="3"/>
  <c r="AQ74" i="3"/>
  <c r="AP74" i="3"/>
  <c r="AO74" i="3"/>
  <c r="AN74" i="3"/>
  <c r="AM74" i="3"/>
  <c r="AL74" i="3"/>
  <c r="AK74" i="3"/>
  <c r="AJ74" i="3"/>
  <c r="AI74" i="3"/>
  <c r="AH74" i="3"/>
  <c r="BA73" i="3"/>
  <c r="AZ73" i="3"/>
  <c r="AY73" i="3"/>
  <c r="AX73" i="3"/>
  <c r="AW73" i="3"/>
  <c r="AV73" i="3"/>
  <c r="AU73" i="3"/>
  <c r="AT73" i="3"/>
  <c r="AS73" i="3"/>
  <c r="AR73" i="3"/>
  <c r="AQ73" i="3"/>
  <c r="AP73" i="3"/>
  <c r="AO73" i="3"/>
  <c r="AN73" i="3"/>
  <c r="AM73" i="3"/>
  <c r="AL73" i="3"/>
  <c r="AK73" i="3"/>
  <c r="AJ73" i="3"/>
  <c r="AI73" i="3"/>
  <c r="AH73" i="3"/>
  <c r="BA72" i="3"/>
  <c r="AZ72" i="3"/>
  <c r="AY72" i="3"/>
  <c r="AW72" i="3"/>
  <c r="AV72" i="3"/>
  <c r="AU72" i="3"/>
  <c r="AT72" i="3"/>
  <c r="AS72" i="3"/>
  <c r="AR72" i="3"/>
  <c r="AQ72" i="3"/>
  <c r="AP72" i="3"/>
  <c r="AO72" i="3"/>
  <c r="AN72" i="3"/>
  <c r="AM72" i="3"/>
  <c r="AL72" i="3"/>
  <c r="AJ72" i="3"/>
  <c r="AI72" i="3"/>
  <c r="BA71" i="3"/>
  <c r="AZ71" i="3"/>
  <c r="AY71" i="3"/>
  <c r="AX71" i="3"/>
  <c r="AW71" i="3"/>
  <c r="AV71" i="3"/>
  <c r="AU71" i="3"/>
  <c r="AT71" i="3"/>
  <c r="AS71" i="3"/>
  <c r="AR71" i="3"/>
  <c r="AQ71" i="3"/>
  <c r="AP71" i="3"/>
  <c r="AO71" i="3"/>
  <c r="AN71" i="3"/>
  <c r="AM71" i="3"/>
  <c r="AL71" i="3"/>
  <c r="AK71" i="3"/>
  <c r="AJ71" i="3"/>
  <c r="AI71" i="3"/>
  <c r="AH71" i="3"/>
  <c r="BA70" i="3"/>
  <c r="AY70" i="3"/>
  <c r="AX70" i="3"/>
  <c r="AV70" i="3"/>
  <c r="AT70" i="3"/>
  <c r="AR70" i="3"/>
  <c r="AQ70" i="3"/>
  <c r="AP70" i="3"/>
  <c r="AN70" i="3"/>
  <c r="AM70" i="3"/>
  <c r="AL70" i="3"/>
  <c r="AJ70" i="3"/>
  <c r="AI70" i="3"/>
  <c r="AH70" i="3"/>
  <c r="BA69" i="3"/>
  <c r="AZ69" i="3"/>
  <c r="AY69" i="3"/>
  <c r="AX69" i="3"/>
  <c r="AW69" i="3"/>
  <c r="AV69" i="3"/>
  <c r="AU69" i="3"/>
  <c r="AT69" i="3"/>
  <c r="AS69" i="3"/>
  <c r="AR69" i="3"/>
  <c r="AQ69" i="3"/>
  <c r="AP69" i="3"/>
  <c r="AO69" i="3"/>
  <c r="AN69" i="3"/>
  <c r="AM69" i="3"/>
  <c r="AL69" i="3"/>
  <c r="AK69" i="3"/>
  <c r="AJ69" i="3"/>
  <c r="AI69" i="3"/>
  <c r="AH69" i="3"/>
  <c r="BA68" i="3"/>
  <c r="AZ68" i="3"/>
  <c r="AY68" i="3"/>
  <c r="AX68" i="3"/>
  <c r="AV68" i="3"/>
  <c r="AU68" i="3"/>
  <c r="AT68" i="3"/>
  <c r="AR68" i="3"/>
  <c r="AP68" i="3"/>
  <c r="AN68" i="3"/>
  <c r="AL68" i="3"/>
  <c r="AJ68" i="3"/>
  <c r="AI68" i="3"/>
  <c r="BA67" i="3"/>
  <c r="AZ67" i="3"/>
  <c r="AY67" i="3"/>
  <c r="AX67" i="3"/>
  <c r="AW67" i="3"/>
  <c r="AV67" i="3"/>
  <c r="AU67" i="3"/>
  <c r="AT67" i="3"/>
  <c r="AS67" i="3"/>
  <c r="AR67" i="3"/>
  <c r="AQ67" i="3"/>
  <c r="AP67" i="3"/>
  <c r="AO67" i="3"/>
  <c r="AN67" i="3"/>
  <c r="AM67" i="3"/>
  <c r="AL67" i="3"/>
  <c r="AK67" i="3"/>
  <c r="AJ67" i="3"/>
  <c r="AI67" i="3"/>
  <c r="AH67" i="3"/>
  <c r="BA66" i="3"/>
  <c r="AZ66" i="3"/>
  <c r="AY66" i="3"/>
  <c r="AW66" i="3"/>
  <c r="AV66" i="3"/>
  <c r="AU66" i="3"/>
  <c r="AT66" i="3"/>
  <c r="AS66" i="3"/>
  <c r="AR66" i="3"/>
  <c r="AQ66" i="3"/>
  <c r="AO66" i="3"/>
  <c r="AN66" i="3"/>
  <c r="AM66" i="3"/>
  <c r="AK66" i="3"/>
  <c r="AJ66" i="3"/>
  <c r="AI66" i="3"/>
  <c r="AH66" i="3"/>
  <c r="BA65" i="3"/>
  <c r="AZ65" i="3"/>
  <c r="AY65" i="3"/>
  <c r="AX65" i="3"/>
  <c r="AV65" i="3"/>
  <c r="AU65" i="3"/>
  <c r="AT65" i="3"/>
  <c r="AR65" i="3"/>
  <c r="AQ65" i="3"/>
  <c r="AP65" i="3"/>
  <c r="AO65" i="3"/>
  <c r="AN65" i="3"/>
  <c r="AM65" i="3"/>
  <c r="AL65" i="3"/>
  <c r="AJ65" i="3"/>
  <c r="AI65" i="3"/>
  <c r="AH65" i="3"/>
  <c r="BA64" i="3"/>
  <c r="AZ64" i="3"/>
  <c r="AX64" i="3"/>
  <c r="AW64" i="3"/>
  <c r="AV64" i="3"/>
  <c r="AU64" i="3"/>
  <c r="AT64" i="3"/>
  <c r="AS64" i="3"/>
  <c r="AR64" i="3"/>
  <c r="AQ64" i="3"/>
  <c r="AP64" i="3"/>
  <c r="AN64" i="3"/>
  <c r="AL64" i="3"/>
  <c r="AK64" i="3"/>
  <c r="AJ64" i="3"/>
  <c r="AI64" i="3"/>
  <c r="AH64" i="3"/>
  <c r="AZ62" i="3"/>
  <c r="AX62" i="3"/>
  <c r="AW62" i="3"/>
  <c r="AV62" i="3"/>
  <c r="AU62" i="3"/>
  <c r="AT62" i="3"/>
  <c r="AS62" i="3"/>
  <c r="AR62" i="3"/>
  <c r="AQ62" i="3"/>
  <c r="AP62" i="3"/>
  <c r="AO62" i="3"/>
  <c r="AN62" i="3"/>
  <c r="AL62" i="3"/>
  <c r="AK62" i="3"/>
  <c r="AJ62" i="3"/>
  <c r="AI62" i="3"/>
  <c r="AH62" i="3"/>
  <c r="BA61" i="3"/>
  <c r="AZ61" i="3"/>
  <c r="AY61" i="3"/>
  <c r="AX61" i="3"/>
  <c r="AW61" i="3"/>
  <c r="AV61" i="3"/>
  <c r="AU61" i="3"/>
  <c r="AT61" i="3"/>
  <c r="AS61" i="3"/>
  <c r="AR61" i="3"/>
  <c r="AQ61" i="3"/>
  <c r="AP61" i="3"/>
  <c r="AO61" i="3"/>
  <c r="AN61" i="3"/>
  <c r="AM61" i="3"/>
  <c r="AL61" i="3"/>
  <c r="AK61" i="3"/>
  <c r="AI61" i="3"/>
  <c r="AH61" i="3"/>
  <c r="BA60" i="3"/>
  <c r="AZ60" i="3"/>
  <c r="AX60" i="3"/>
  <c r="AV60" i="3"/>
  <c r="AU60" i="3"/>
  <c r="AT60" i="3"/>
  <c r="AS60" i="3"/>
  <c r="AR60" i="3"/>
  <c r="AP60" i="3"/>
  <c r="AO60" i="3"/>
  <c r="AN60" i="3"/>
  <c r="AM60" i="3"/>
  <c r="AL60" i="3"/>
  <c r="AK60" i="3"/>
  <c r="AJ60" i="3"/>
  <c r="AI60" i="3"/>
  <c r="AH60" i="3"/>
  <c r="BA59" i="3"/>
  <c r="AZ59" i="3"/>
  <c r="AY59" i="3"/>
  <c r="AX59" i="3"/>
  <c r="AW59" i="3"/>
  <c r="AV59" i="3"/>
  <c r="AU59" i="3"/>
  <c r="AT59" i="3"/>
  <c r="AR59" i="3"/>
  <c r="AQ59" i="3"/>
  <c r="AP59" i="3"/>
  <c r="AN59" i="3"/>
  <c r="AL59" i="3"/>
  <c r="AK59" i="3"/>
  <c r="AH59" i="3"/>
  <c r="AZ58" i="3"/>
  <c r="AX58" i="3"/>
  <c r="AW58" i="3"/>
  <c r="AV58" i="3"/>
  <c r="AU58" i="3"/>
  <c r="AT58" i="3"/>
  <c r="AS58" i="3"/>
  <c r="AR58" i="3"/>
  <c r="AP58" i="3"/>
  <c r="AO58" i="3"/>
  <c r="AN58" i="3"/>
  <c r="AM58" i="3"/>
  <c r="AL58" i="3"/>
  <c r="AK58" i="3"/>
  <c r="AJ58" i="3"/>
  <c r="AH58" i="3"/>
  <c r="BA57" i="3"/>
  <c r="AZ57" i="3"/>
  <c r="AY57" i="3"/>
  <c r="AX57" i="3"/>
  <c r="AV57" i="3"/>
  <c r="AU57" i="3"/>
  <c r="AT57" i="3"/>
  <c r="AS57" i="3"/>
  <c r="AR57" i="3"/>
  <c r="AQ57" i="3"/>
  <c r="AP57" i="3"/>
  <c r="AO57" i="3"/>
  <c r="AN57" i="3"/>
  <c r="AM57" i="3"/>
  <c r="AL57" i="3"/>
  <c r="AK57" i="3"/>
  <c r="AI57" i="3"/>
  <c r="AH57" i="3"/>
  <c r="BA49" i="3"/>
  <c r="AZ49" i="3"/>
  <c r="AY49" i="3"/>
  <c r="AX49" i="3"/>
  <c r="AV49" i="3"/>
  <c r="AU49" i="3"/>
  <c r="AT49" i="3"/>
  <c r="AS49" i="3"/>
  <c r="AR49" i="3"/>
  <c r="AQ49" i="3"/>
  <c r="AP49" i="3"/>
  <c r="AN49" i="3"/>
  <c r="AM49" i="3"/>
  <c r="AL49" i="3"/>
  <c r="AJ49" i="3"/>
  <c r="AI49" i="3"/>
  <c r="AH49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BA47" i="3"/>
  <c r="AZ47" i="3"/>
  <c r="AY47" i="3"/>
  <c r="AX47" i="3"/>
  <c r="AW47" i="3"/>
  <c r="AV47" i="3"/>
  <c r="AU47" i="3"/>
  <c r="AT47" i="3"/>
  <c r="AS47" i="3"/>
  <c r="AR47" i="3"/>
  <c r="AQ47" i="3"/>
  <c r="AP47" i="3"/>
  <c r="AO47" i="3"/>
  <c r="AN47" i="3"/>
  <c r="AM47" i="3"/>
  <c r="AL47" i="3"/>
  <c r="AJ47" i="3"/>
  <c r="AI47" i="3"/>
  <c r="AH47" i="3"/>
  <c r="BA46" i="3"/>
  <c r="AZ46" i="3"/>
  <c r="AY46" i="3"/>
  <c r="AX46" i="3"/>
  <c r="AW46" i="3"/>
  <c r="AV46" i="3"/>
  <c r="AU46" i="3"/>
  <c r="AT46" i="3"/>
  <c r="AS46" i="3"/>
  <c r="AR46" i="3"/>
  <c r="AQ46" i="3"/>
  <c r="AP46" i="3"/>
  <c r="AO46" i="3"/>
  <c r="AM46" i="3"/>
  <c r="AL46" i="3"/>
  <c r="AK46" i="3"/>
  <c r="AJ46" i="3"/>
  <c r="AI46" i="3"/>
  <c r="AH46" i="3"/>
  <c r="BA45" i="3"/>
  <c r="AZ45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BA44" i="3"/>
  <c r="AZ44" i="3"/>
  <c r="AY44" i="3"/>
  <c r="AX44" i="3"/>
  <c r="AW44" i="3"/>
  <c r="AV44" i="3"/>
  <c r="AU44" i="3"/>
  <c r="AS44" i="3"/>
  <c r="AQ44" i="3"/>
  <c r="AO44" i="3"/>
  <c r="AN44" i="3"/>
  <c r="AM44" i="3"/>
  <c r="AL44" i="3"/>
  <c r="AK44" i="3"/>
  <c r="AJ44" i="3"/>
  <c r="AI44" i="3"/>
  <c r="AH44" i="3"/>
  <c r="BA43" i="3"/>
  <c r="AZ43" i="3"/>
  <c r="AX43" i="3"/>
  <c r="AW43" i="3"/>
  <c r="AV43" i="3"/>
  <c r="AU43" i="3"/>
  <c r="AT43" i="3"/>
  <c r="AR43" i="3"/>
  <c r="AP43" i="3"/>
  <c r="AO43" i="3"/>
  <c r="AN43" i="3"/>
  <c r="AL43" i="3"/>
  <c r="AJ43" i="3"/>
  <c r="AI43" i="3"/>
  <c r="AH43" i="3"/>
  <c r="BA42" i="3"/>
  <c r="AZ42" i="3"/>
  <c r="AY42" i="3"/>
  <c r="AX42" i="3"/>
  <c r="AV42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BA41" i="3"/>
  <c r="AZ41" i="3"/>
  <c r="AY41" i="3"/>
  <c r="AX41" i="3"/>
  <c r="AW41" i="3"/>
  <c r="AV41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BA40" i="3"/>
  <c r="AZ40" i="3"/>
  <c r="AY40" i="3"/>
  <c r="AX40" i="3"/>
  <c r="AW40" i="3"/>
  <c r="AU40" i="3"/>
  <c r="AT40" i="3"/>
  <c r="AS40" i="3"/>
  <c r="AR40" i="3"/>
  <c r="AQ40" i="3"/>
  <c r="AP40" i="3"/>
  <c r="AO40" i="3"/>
  <c r="AN40" i="3"/>
  <c r="AL40" i="3"/>
  <c r="AK40" i="3"/>
  <c r="AJ40" i="3"/>
  <c r="AI40" i="3"/>
  <c r="AH40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BA37" i="3"/>
  <c r="AZ37" i="3"/>
  <c r="AY37" i="3"/>
  <c r="AX37" i="3"/>
  <c r="AW37" i="3"/>
  <c r="AV37" i="3"/>
  <c r="AU37" i="3"/>
  <c r="AT37" i="3"/>
  <c r="AS37" i="3"/>
  <c r="AR37" i="3"/>
  <c r="AQ37" i="3"/>
  <c r="AP37" i="3"/>
  <c r="AO37" i="3"/>
  <c r="AN37" i="3"/>
  <c r="AM37" i="3"/>
  <c r="AK37" i="3"/>
  <c r="AJ37" i="3"/>
  <c r="AI37" i="3"/>
  <c r="AH37" i="3"/>
  <c r="AZ36" i="3"/>
  <c r="AX36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BA35" i="3"/>
  <c r="AZ35" i="3"/>
  <c r="AY35" i="3"/>
  <c r="AX35" i="3"/>
  <c r="AW35" i="3"/>
  <c r="AV35" i="3"/>
  <c r="AT35" i="3"/>
  <c r="AS35" i="3"/>
  <c r="AR35" i="3"/>
  <c r="AP35" i="3"/>
  <c r="AN35" i="3"/>
  <c r="AM35" i="3"/>
  <c r="AL35" i="3"/>
  <c r="AK35" i="3"/>
  <c r="AH35" i="3"/>
  <c r="BA34" i="3"/>
  <c r="AZ34" i="3"/>
  <c r="AY34" i="3"/>
  <c r="AX34" i="3"/>
  <c r="AW34" i="3"/>
  <c r="AV34" i="3"/>
  <c r="AU34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BA33" i="3"/>
  <c r="AZ33" i="3"/>
  <c r="AY33" i="3"/>
  <c r="AX33" i="3"/>
  <c r="AW33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I31" i="3"/>
  <c r="AH31" i="3"/>
  <c r="AH21" i="3"/>
  <c r="AL19" i="3"/>
  <c r="AH19" i="3"/>
  <c r="AK17" i="3"/>
  <c r="AM15" i="3"/>
  <c r="AK15" i="3"/>
  <c r="AH15" i="3"/>
  <c r="AV13" i="3"/>
  <c r="AN13" i="3"/>
  <c r="AL13" i="3"/>
  <c r="AH12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Z7" i="3"/>
  <c r="AY7" i="3"/>
  <c r="AX7" i="3"/>
  <c r="AW7" i="3"/>
  <c r="AV7" i="3"/>
  <c r="AT7" i="3"/>
  <c r="AS7" i="3"/>
  <c r="AR7" i="3"/>
  <c r="AQ7" i="3"/>
  <c r="AP7" i="3"/>
  <c r="AN7" i="3"/>
  <c r="AM7" i="3"/>
  <c r="AL7" i="3"/>
  <c r="AK7" i="3"/>
  <c r="AJ7" i="3"/>
  <c r="AH7" i="3"/>
  <c r="AY6" i="3"/>
  <c r="AX6" i="3"/>
  <c r="AW6" i="3"/>
  <c r="AV6" i="3"/>
  <c r="AU6" i="3"/>
  <c r="AT6" i="3"/>
  <c r="AS6" i="3"/>
  <c r="AR6" i="3"/>
  <c r="AQ6" i="3"/>
  <c r="AP6" i="3"/>
  <c r="AO6" i="3"/>
  <c r="AM6" i="3"/>
  <c r="AL6" i="3"/>
  <c r="AK6" i="3"/>
  <c r="AI6" i="3"/>
  <c r="AZ5" i="3"/>
  <c r="AY5" i="3"/>
  <c r="AX5" i="3"/>
  <c r="AW5" i="3"/>
  <c r="AV5" i="3"/>
  <c r="AU5" i="3"/>
  <c r="AT5" i="3"/>
  <c r="AS5" i="3"/>
  <c r="AQ5" i="3"/>
  <c r="AO5" i="3"/>
  <c r="AN5" i="3"/>
  <c r="AM5" i="3"/>
  <c r="AL5" i="3"/>
  <c r="AK5" i="3"/>
  <c r="AI5" i="3"/>
  <c r="AH5" i="3"/>
  <c r="BA4" i="3"/>
  <c r="AZ4" i="3"/>
  <c r="AY4" i="3"/>
  <c r="AX4" i="3"/>
  <c r="AW4" i="3"/>
  <c r="AV4" i="3"/>
  <c r="AU4" i="3"/>
  <c r="AT4" i="3"/>
  <c r="AS4" i="3"/>
  <c r="AR4" i="3"/>
  <c r="AQ4" i="3"/>
  <c r="AP4" i="3"/>
  <c r="AO4" i="3"/>
  <c r="AN4" i="3"/>
  <c r="AM4" i="3"/>
  <c r="AL4" i="3"/>
  <c r="AJ4" i="3"/>
  <c r="AI4" i="3"/>
  <c r="BA3" i="3"/>
  <c r="AZ3" i="3"/>
  <c r="AY3" i="3"/>
  <c r="AX3" i="3"/>
  <c r="AW3" i="3"/>
  <c r="AV3" i="3"/>
  <c r="AU3" i="3"/>
  <c r="AT3" i="3"/>
  <c r="AS3" i="3"/>
  <c r="AR3" i="3"/>
  <c r="AQ3" i="3"/>
  <c r="AP3" i="3"/>
  <c r="AO3" i="3"/>
  <c r="AJ24" i="2"/>
  <c r="AV24" i="2"/>
  <c r="AW24" i="2"/>
  <c r="AX24" i="2"/>
  <c r="AY24" i="2"/>
  <c r="AZ24" i="2"/>
  <c r="BA24" i="2"/>
  <c r="BB24" i="2"/>
  <c r="BI24" i="2"/>
  <c r="BW24" i="2"/>
  <c r="AD25" i="2"/>
  <c r="AJ25" i="2"/>
  <c r="AV25" i="2"/>
  <c r="AW25" i="2"/>
  <c r="AX25" i="2"/>
  <c r="AY25" i="2"/>
  <c r="AZ25" i="2"/>
  <c r="BA25" i="2"/>
  <c r="BB25" i="2"/>
  <c r="BF25" i="2"/>
  <c r="BI25" i="2"/>
  <c r="BW25" i="2"/>
  <c r="AJ26" i="2"/>
  <c r="AV26" i="2"/>
  <c r="AW26" i="2"/>
  <c r="AX26" i="2"/>
  <c r="AY26" i="2"/>
  <c r="AZ26" i="2"/>
  <c r="BA26" i="2"/>
  <c r="BB26" i="2"/>
  <c r="BI26" i="2"/>
  <c r="BW26" i="2"/>
  <c r="BY26" i="2"/>
  <c r="AJ27" i="2"/>
  <c r="AV27" i="2"/>
  <c r="AW27" i="2"/>
  <c r="AX27" i="2"/>
  <c r="AY27" i="2"/>
  <c r="AZ27" i="2"/>
  <c r="BA27" i="2"/>
  <c r="BB27" i="2"/>
  <c r="BC27" i="2"/>
  <c r="BG27" i="2"/>
  <c r="BI27" i="2"/>
  <c r="BL27" i="2"/>
  <c r="BW27" i="2"/>
  <c r="AJ28" i="2"/>
  <c r="AV28" i="2"/>
  <c r="AW28" i="2"/>
  <c r="AX28" i="2"/>
  <c r="AY28" i="2"/>
  <c r="AZ28" i="2"/>
  <c r="BA28" i="2"/>
  <c r="BB28" i="2"/>
  <c r="BI28" i="2"/>
  <c r="BW28" i="2"/>
  <c r="BY28" i="2"/>
  <c r="AJ29" i="2"/>
  <c r="AV29" i="2"/>
  <c r="AW29" i="2"/>
  <c r="AX29" i="2"/>
  <c r="AY29" i="2"/>
  <c r="AZ29" i="2"/>
  <c r="BA29" i="2"/>
  <c r="BB29" i="2"/>
  <c r="BI29" i="2"/>
  <c r="BU29" i="2"/>
  <c r="BW29" i="2"/>
  <c r="AJ30" i="2"/>
  <c r="AV30" i="2"/>
  <c r="AW30" i="2"/>
  <c r="AX30" i="2"/>
  <c r="AY30" i="2"/>
  <c r="AZ30" i="2"/>
  <c r="BA30" i="2"/>
  <c r="BB30" i="2"/>
  <c r="BI30" i="2"/>
  <c r="BW30" i="2"/>
  <c r="AJ31" i="2"/>
  <c r="AV31" i="2"/>
  <c r="AW31" i="2"/>
  <c r="AX31" i="2"/>
  <c r="AY31" i="2"/>
  <c r="AZ31" i="2"/>
  <c r="BA31" i="2"/>
  <c r="BB31" i="2"/>
  <c r="BI31" i="2"/>
  <c r="BO31" i="2"/>
  <c r="BW31" i="2"/>
  <c r="AJ32" i="2"/>
  <c r="AV32" i="2"/>
  <c r="AW32" i="2"/>
  <c r="AX32" i="2"/>
  <c r="AY32" i="2"/>
  <c r="AZ32" i="2"/>
  <c r="BA32" i="2"/>
  <c r="BB32" i="2"/>
  <c r="BI32" i="2"/>
  <c r="BW32" i="2"/>
  <c r="AE33" i="2"/>
  <c r="AJ33" i="2"/>
  <c r="AV33" i="2"/>
  <c r="AW33" i="2"/>
  <c r="AX33" i="2"/>
  <c r="AY33" i="2"/>
  <c r="AZ33" i="2"/>
  <c r="BA33" i="2"/>
  <c r="BB33" i="2"/>
  <c r="BI33" i="2"/>
  <c r="BR33" i="2"/>
  <c r="BW33" i="2"/>
  <c r="AJ34" i="2"/>
  <c r="AV34" i="2"/>
  <c r="AW34" i="2"/>
  <c r="AX34" i="2"/>
  <c r="AY34" i="2"/>
  <c r="AZ34" i="2"/>
  <c r="BA34" i="2"/>
  <c r="BB34" i="2"/>
  <c r="BI34" i="2"/>
  <c r="BW34" i="2"/>
  <c r="AJ35" i="2"/>
  <c r="AV35" i="2"/>
  <c r="AW35" i="2"/>
  <c r="AX35" i="2"/>
  <c r="AY35" i="2"/>
  <c r="AZ35" i="2"/>
  <c r="BA35" i="2"/>
  <c r="BB35" i="2"/>
  <c r="BG35" i="2"/>
  <c r="BI35" i="2"/>
  <c r="BM35" i="2"/>
  <c r="BW35" i="2"/>
  <c r="AJ36" i="2"/>
  <c r="AV36" i="2"/>
  <c r="AW36" i="2"/>
  <c r="AX36" i="2"/>
  <c r="AY36" i="2"/>
  <c r="AZ36" i="2"/>
  <c r="BA36" i="2"/>
  <c r="BB36" i="2"/>
  <c r="BI36" i="2"/>
  <c r="BW36" i="2"/>
  <c r="AF37" i="2"/>
  <c r="AJ37" i="2"/>
  <c r="AV37" i="2"/>
  <c r="AW37" i="2"/>
  <c r="AX37" i="2"/>
  <c r="AY37" i="2"/>
  <c r="AZ37" i="2"/>
  <c r="BA37" i="2"/>
  <c r="BB37" i="2"/>
  <c r="BI37" i="2"/>
  <c r="BV37" i="2"/>
  <c r="BW37" i="2"/>
  <c r="AJ38" i="2"/>
  <c r="AV38" i="2"/>
  <c r="AW38" i="2"/>
  <c r="AX38" i="2"/>
  <c r="AY38" i="2"/>
  <c r="AZ38" i="2"/>
  <c r="BA38" i="2"/>
  <c r="BB38" i="2"/>
  <c r="BI38" i="2"/>
  <c r="BW38" i="2"/>
  <c r="AJ39" i="2"/>
  <c r="AV39" i="2"/>
  <c r="AW39" i="2"/>
  <c r="AX39" i="2"/>
  <c r="AY39" i="2"/>
  <c r="AZ39" i="2"/>
  <c r="BA39" i="2"/>
  <c r="BB39" i="2"/>
  <c r="BI39" i="2"/>
  <c r="BW39" i="2"/>
  <c r="BX39" i="2"/>
  <c r="AJ40" i="2"/>
  <c r="AV40" i="2"/>
  <c r="AW40" i="2"/>
  <c r="AX40" i="2"/>
  <c r="AY40" i="2"/>
  <c r="AZ40" i="2"/>
  <c r="BA40" i="2"/>
  <c r="BB40" i="2"/>
  <c r="BI40" i="2"/>
  <c r="BW40" i="2"/>
  <c r="AJ41" i="2"/>
  <c r="AR41" i="2"/>
  <c r="AV41" i="2"/>
  <c r="AW41" i="2"/>
  <c r="AX41" i="2"/>
  <c r="AY41" i="2"/>
  <c r="AZ41" i="2"/>
  <c r="BA41" i="2"/>
  <c r="BB41" i="2"/>
  <c r="BI41" i="2"/>
  <c r="BW41" i="2"/>
  <c r="AJ42" i="2"/>
  <c r="AV42" i="2"/>
  <c r="AW42" i="2"/>
  <c r="AX42" i="2"/>
  <c r="AY42" i="2"/>
  <c r="AZ42" i="2"/>
  <c r="BA42" i="2"/>
  <c r="BB42" i="2"/>
  <c r="BI42" i="2"/>
  <c r="BW42" i="2"/>
  <c r="AJ43" i="2"/>
  <c r="AV43" i="2"/>
  <c r="AW43" i="2"/>
  <c r="AX43" i="2"/>
  <c r="AY43" i="2"/>
  <c r="AZ43" i="2"/>
  <c r="BA43" i="2"/>
  <c r="BB43" i="2"/>
  <c r="BI43" i="2"/>
  <c r="BN43" i="2"/>
  <c r="BW43" i="2"/>
  <c r="B44" i="2"/>
  <c r="C44" i="2"/>
  <c r="D44" i="2"/>
  <c r="E44" i="2"/>
  <c r="F44" i="2"/>
  <c r="G44" i="2"/>
  <c r="H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AC45" i="2"/>
  <c r="AG45" i="2"/>
  <c r="AJ45" i="2"/>
  <c r="AL45" i="2"/>
  <c r="AP45" i="2"/>
  <c r="AR45" i="2"/>
  <c r="AS45" i="2"/>
  <c r="AV45" i="2"/>
  <c r="AW45" i="2"/>
  <c r="AX45" i="2"/>
  <c r="AY45" i="2"/>
  <c r="AZ45" i="2"/>
  <c r="BA45" i="2"/>
  <c r="BB45" i="2"/>
  <c r="BC45" i="2"/>
  <c r="BI45" i="2"/>
  <c r="BN45" i="2"/>
  <c r="BP45" i="2"/>
  <c r="BR45" i="2"/>
  <c r="BT45" i="2"/>
  <c r="BV45" i="2"/>
  <c r="BW45" i="2"/>
  <c r="BX45" i="2"/>
  <c r="A44" i="2"/>
  <c r="BA138" i="3" l="1"/>
  <c r="BA215" i="3"/>
  <c r="AP219" i="3"/>
  <c r="AP142" i="3"/>
  <c r="AZ222" i="3"/>
  <c r="AZ145" i="3"/>
  <c r="AI227" i="3"/>
  <c r="AI150" i="3"/>
  <c r="AZ231" i="3"/>
  <c r="AZ154" i="3"/>
  <c r="AL216" i="3"/>
  <c r="AL139" i="3"/>
  <c r="AH138" i="3"/>
  <c r="AH215" i="3"/>
  <c r="AQ215" i="3"/>
  <c r="AQ138" i="3"/>
  <c r="AZ138" i="3"/>
  <c r="AZ215" i="3"/>
  <c r="AM216" i="3"/>
  <c r="AM139" i="3"/>
  <c r="AV216" i="3"/>
  <c r="AV139" i="3"/>
  <c r="AL217" i="3"/>
  <c r="AL140" i="3"/>
  <c r="AW217" i="3"/>
  <c r="AW140" i="3"/>
  <c r="AI218" i="3"/>
  <c r="AI141" i="3"/>
  <c r="AR218" i="3"/>
  <c r="AR141" i="3"/>
  <c r="AO142" i="3"/>
  <c r="AO219" i="3"/>
  <c r="AW142" i="3"/>
  <c r="AW219" i="3"/>
  <c r="AI220" i="3"/>
  <c r="AI143" i="3"/>
  <c r="AR220" i="3"/>
  <c r="AR143" i="3"/>
  <c r="AP222" i="3"/>
  <c r="AP145" i="3"/>
  <c r="AX222" i="3"/>
  <c r="AX145" i="3"/>
  <c r="AL223" i="3"/>
  <c r="AL146" i="3"/>
  <c r="AU223" i="3"/>
  <c r="AU146" i="3"/>
  <c r="AH224" i="3"/>
  <c r="AH147" i="3"/>
  <c r="AR147" i="3"/>
  <c r="AR224" i="3"/>
  <c r="BA224" i="3"/>
  <c r="BA147" i="3"/>
  <c r="AM225" i="3"/>
  <c r="AM148" i="3"/>
  <c r="AU225" i="3"/>
  <c r="AU148" i="3"/>
  <c r="AU226" i="3"/>
  <c r="AU149" i="3"/>
  <c r="AH227" i="3"/>
  <c r="AH150" i="3"/>
  <c r="AP227" i="3"/>
  <c r="AP150" i="3"/>
  <c r="AX227" i="3"/>
  <c r="AX150" i="3"/>
  <c r="AJ228" i="3"/>
  <c r="AJ151" i="3"/>
  <c r="AV151" i="3"/>
  <c r="AV228" i="3"/>
  <c r="AJ229" i="3"/>
  <c r="AJ152" i="3"/>
  <c r="AR229" i="3"/>
  <c r="AR152" i="3"/>
  <c r="AZ229" i="3"/>
  <c r="AZ152" i="3"/>
  <c r="AN230" i="3"/>
  <c r="AN153" i="3"/>
  <c r="AV230" i="3"/>
  <c r="AV153" i="3"/>
  <c r="AI231" i="3"/>
  <c r="AI154" i="3"/>
  <c r="AQ231" i="3"/>
  <c r="AQ154" i="3"/>
  <c r="AY231" i="3"/>
  <c r="AY154" i="3"/>
  <c r="AK232" i="3"/>
  <c r="AK155" i="3"/>
  <c r="AS232" i="3"/>
  <c r="AS155" i="3"/>
  <c r="BA232" i="3"/>
  <c r="BA155" i="3"/>
  <c r="AN233" i="3"/>
  <c r="AN156" i="3"/>
  <c r="AV233" i="3"/>
  <c r="AV156" i="3"/>
  <c r="AH234" i="3"/>
  <c r="AH157" i="3"/>
  <c r="AP234" i="3"/>
  <c r="AP157" i="3"/>
  <c r="AX234" i="3"/>
  <c r="AX157" i="3"/>
  <c r="AI215" i="3"/>
  <c r="AI138" i="3"/>
  <c r="AS218" i="3"/>
  <c r="AS141" i="3"/>
  <c r="AI224" i="3"/>
  <c r="AI147" i="3"/>
  <c r="AV226" i="3"/>
  <c r="AV149" i="3"/>
  <c r="AS229" i="3"/>
  <c r="AS152" i="3"/>
  <c r="AW230" i="3"/>
  <c r="AW153" i="3"/>
  <c r="AL232" i="3"/>
  <c r="AL155" i="3"/>
  <c r="AY234" i="3"/>
  <c r="AY157" i="3"/>
  <c r="AK138" i="3"/>
  <c r="AK215" i="3"/>
  <c r="AS138" i="3"/>
  <c r="AS215" i="3"/>
  <c r="AO139" i="3"/>
  <c r="AO216" i="3"/>
  <c r="AX216" i="3"/>
  <c r="AX139" i="3"/>
  <c r="AP140" i="3"/>
  <c r="AP217" i="3"/>
  <c r="AY140" i="3"/>
  <c r="AY217" i="3"/>
  <c r="AK218" i="3"/>
  <c r="AK141" i="3"/>
  <c r="AT218" i="3"/>
  <c r="AT141" i="3"/>
  <c r="AH219" i="3"/>
  <c r="AH142" i="3"/>
  <c r="AQ219" i="3"/>
  <c r="AQ142" i="3"/>
  <c r="AY219" i="3"/>
  <c r="AY142" i="3"/>
  <c r="AK143" i="3"/>
  <c r="AK220" i="3"/>
  <c r="AT220" i="3"/>
  <c r="AT143" i="3"/>
  <c r="AH222" i="3"/>
  <c r="AH145" i="3"/>
  <c r="AR222" i="3"/>
  <c r="AR145" i="3"/>
  <c r="BA222" i="3"/>
  <c r="BA145" i="3"/>
  <c r="AN223" i="3"/>
  <c r="AN146" i="3"/>
  <c r="AX146" i="3"/>
  <c r="AX223" i="3"/>
  <c r="AJ147" i="3"/>
  <c r="AJ224" i="3"/>
  <c r="AT224" i="3"/>
  <c r="AT147" i="3"/>
  <c r="AO225" i="3"/>
  <c r="AO148" i="3"/>
  <c r="AW225" i="3"/>
  <c r="AW148" i="3"/>
  <c r="AJ226" i="3"/>
  <c r="AJ149" i="3"/>
  <c r="AX149" i="3"/>
  <c r="AX226" i="3"/>
  <c r="AJ227" i="3"/>
  <c r="AJ150" i="3"/>
  <c r="AR227" i="3"/>
  <c r="AR150" i="3"/>
  <c r="AZ227" i="3"/>
  <c r="AZ150" i="3"/>
  <c r="AM228" i="3"/>
  <c r="AM151" i="3"/>
  <c r="AY228" i="3"/>
  <c r="AY151" i="3"/>
  <c r="AL152" i="3"/>
  <c r="AL229" i="3"/>
  <c r="AT229" i="3"/>
  <c r="AT152" i="3"/>
  <c r="AP230" i="3"/>
  <c r="AP153" i="3"/>
  <c r="AY230" i="3"/>
  <c r="AY153" i="3"/>
  <c r="AK154" i="3"/>
  <c r="AK231" i="3"/>
  <c r="AS154" i="3"/>
  <c r="AS231" i="3"/>
  <c r="BA231" i="3"/>
  <c r="BA154" i="3"/>
  <c r="AM232" i="3"/>
  <c r="AM155" i="3"/>
  <c r="AU232" i="3"/>
  <c r="AU155" i="3"/>
  <c r="AP156" i="3"/>
  <c r="AP233" i="3"/>
  <c r="AX233" i="3"/>
  <c r="AX156" i="3"/>
  <c r="AJ234" i="3"/>
  <c r="AJ157" i="3"/>
  <c r="AR234" i="3"/>
  <c r="AR157" i="3"/>
  <c r="AZ234" i="3"/>
  <c r="AZ157" i="3"/>
  <c r="AN140" i="3"/>
  <c r="AN217" i="3"/>
  <c r="AQ145" i="3"/>
  <c r="AQ222" i="3"/>
  <c r="AI226" i="3"/>
  <c r="AI149" i="3"/>
  <c r="AX228" i="3"/>
  <c r="AX151" i="3"/>
  <c r="AJ154" i="3"/>
  <c r="AJ231" i="3"/>
  <c r="AO233" i="3"/>
  <c r="AO156" i="3"/>
  <c r="AI234" i="3"/>
  <c r="AI157" i="3"/>
  <c r="AL215" i="3"/>
  <c r="AL138" i="3"/>
  <c r="AT215" i="3"/>
  <c r="AT138" i="3"/>
  <c r="AP216" i="3"/>
  <c r="AP139" i="3"/>
  <c r="AZ139" i="3"/>
  <c r="AZ216" i="3"/>
  <c r="AQ140" i="3"/>
  <c r="AQ217" i="3"/>
  <c r="AZ217" i="3"/>
  <c r="AZ140" i="3"/>
  <c r="AL218" i="3"/>
  <c r="AL141" i="3"/>
  <c r="AU141" i="3"/>
  <c r="AU218" i="3"/>
  <c r="AI219" i="3"/>
  <c r="AI142" i="3"/>
  <c r="AR219" i="3"/>
  <c r="AR142" i="3"/>
  <c r="AZ219" i="3"/>
  <c r="AZ142" i="3"/>
  <c r="AL220" i="3"/>
  <c r="AL143" i="3"/>
  <c r="AU220" i="3"/>
  <c r="AU143" i="3"/>
  <c r="AI145" i="3"/>
  <c r="AI222" i="3"/>
  <c r="AS145" i="3"/>
  <c r="AS222" i="3"/>
  <c r="AO223" i="3"/>
  <c r="AO146" i="3"/>
  <c r="AY223" i="3"/>
  <c r="AY146" i="3"/>
  <c r="AK224" i="3"/>
  <c r="AK147" i="3"/>
  <c r="AU224" i="3"/>
  <c r="AU147" i="3"/>
  <c r="AH225" i="3"/>
  <c r="AH148" i="3"/>
  <c r="AP225" i="3"/>
  <c r="AP148" i="3"/>
  <c r="AX148" i="3"/>
  <c r="AX225" i="3"/>
  <c r="AL226" i="3"/>
  <c r="AL149" i="3"/>
  <c r="AY226" i="3"/>
  <c r="AY149" i="3"/>
  <c r="AK227" i="3"/>
  <c r="AK150" i="3"/>
  <c r="AS227" i="3"/>
  <c r="AS150" i="3"/>
  <c r="BA227" i="3"/>
  <c r="BA150" i="3"/>
  <c r="AN151" i="3"/>
  <c r="AN228" i="3"/>
  <c r="BA228" i="3"/>
  <c r="BA151" i="3"/>
  <c r="AM152" i="3"/>
  <c r="AM229" i="3"/>
  <c r="AU152" i="3"/>
  <c r="AU229" i="3"/>
  <c r="AQ230" i="3"/>
  <c r="AQ153" i="3"/>
  <c r="AZ230" i="3"/>
  <c r="AZ153" i="3"/>
  <c r="AL231" i="3"/>
  <c r="AL154" i="3"/>
  <c r="AT231" i="3"/>
  <c r="AT154" i="3"/>
  <c r="AN232" i="3"/>
  <c r="AN155" i="3"/>
  <c r="AV232" i="3"/>
  <c r="AV155" i="3"/>
  <c r="AH156" i="3"/>
  <c r="AH233" i="3"/>
  <c r="AQ233" i="3"/>
  <c r="AQ156" i="3"/>
  <c r="AY233" i="3"/>
  <c r="AY156" i="3"/>
  <c r="AK234" i="3"/>
  <c r="AK157" i="3"/>
  <c r="AS234" i="3"/>
  <c r="AS157" i="3"/>
  <c r="BA234" i="3"/>
  <c r="BA157" i="3"/>
  <c r="AW139" i="3"/>
  <c r="AW216" i="3"/>
  <c r="AJ220" i="3"/>
  <c r="AJ143" i="3"/>
  <c r="AN225" i="3"/>
  <c r="AN148" i="3"/>
  <c r="AK229" i="3"/>
  <c r="AK152" i="3"/>
  <c r="AO230" i="3"/>
  <c r="AO153" i="3"/>
  <c r="AR154" i="3"/>
  <c r="AR231" i="3"/>
  <c r="AQ234" i="3"/>
  <c r="AQ157" i="3"/>
  <c r="AM215" i="3"/>
  <c r="AM138" i="3"/>
  <c r="AU215" i="3"/>
  <c r="AU138" i="3"/>
  <c r="AH216" i="3"/>
  <c r="AH139" i="3"/>
  <c r="AR139" i="3"/>
  <c r="AR216" i="3"/>
  <c r="AR217" i="3"/>
  <c r="AR140" i="3"/>
  <c r="BA217" i="3"/>
  <c r="BA140" i="3"/>
  <c r="AM141" i="3"/>
  <c r="AM218" i="3"/>
  <c r="AV218" i="3"/>
  <c r="AV141" i="3"/>
  <c r="AK219" i="3"/>
  <c r="AK142" i="3"/>
  <c r="AS219" i="3"/>
  <c r="AS142" i="3"/>
  <c r="BA219" i="3"/>
  <c r="BA142" i="3"/>
  <c r="AN143" i="3"/>
  <c r="AN220" i="3"/>
  <c r="AV143" i="3"/>
  <c r="AV220" i="3"/>
  <c r="AJ222" i="3"/>
  <c r="AJ145" i="3"/>
  <c r="AT145" i="3"/>
  <c r="AT222" i="3"/>
  <c r="AP146" i="3"/>
  <c r="AP223" i="3"/>
  <c r="AZ223" i="3"/>
  <c r="AZ146" i="3"/>
  <c r="AM224" i="3"/>
  <c r="AM147" i="3"/>
  <c r="AV224" i="3"/>
  <c r="AV147" i="3"/>
  <c r="AI148" i="3"/>
  <c r="AI225" i="3"/>
  <c r="AQ148" i="3"/>
  <c r="AQ225" i="3"/>
  <c r="AY148" i="3"/>
  <c r="AY225" i="3"/>
  <c r="AN226" i="3"/>
  <c r="AN149" i="3"/>
  <c r="AZ226" i="3"/>
  <c r="AZ149" i="3"/>
  <c r="AL227" i="3"/>
  <c r="AL150" i="3"/>
  <c r="AT227" i="3"/>
  <c r="AT150" i="3"/>
  <c r="AP228" i="3"/>
  <c r="AP151" i="3"/>
  <c r="AN229" i="3"/>
  <c r="AN152" i="3"/>
  <c r="AV229" i="3"/>
  <c r="AV152" i="3"/>
  <c r="AI230" i="3"/>
  <c r="AI153" i="3"/>
  <c r="AR230" i="3"/>
  <c r="AR153" i="3"/>
  <c r="BA230" i="3"/>
  <c r="BA153" i="3"/>
  <c r="AM231" i="3"/>
  <c r="AM154" i="3"/>
  <c r="AU231" i="3"/>
  <c r="AU154" i="3"/>
  <c r="AO232" i="3"/>
  <c r="AO155" i="3"/>
  <c r="AW232" i="3"/>
  <c r="AW155" i="3"/>
  <c r="AJ233" i="3"/>
  <c r="AJ156" i="3"/>
  <c r="AR233" i="3"/>
  <c r="AR156" i="3"/>
  <c r="AZ233" i="3"/>
  <c r="AZ156" i="3"/>
  <c r="AL234" i="3"/>
  <c r="AL157" i="3"/>
  <c r="AT234" i="3"/>
  <c r="AT157" i="3"/>
  <c r="AN216" i="3"/>
  <c r="AN139" i="3"/>
  <c r="AS143" i="3"/>
  <c r="AS220" i="3"/>
  <c r="AS224" i="3"/>
  <c r="AS147" i="3"/>
  <c r="AL228" i="3"/>
  <c r="AL151" i="3"/>
  <c r="AT232" i="3"/>
  <c r="AT155" i="3"/>
  <c r="AN215" i="3"/>
  <c r="AN138" i="3"/>
  <c r="AV215" i="3"/>
  <c r="AV138" i="3"/>
  <c r="AJ139" i="3"/>
  <c r="AJ216" i="3"/>
  <c r="AS216" i="3"/>
  <c r="AS139" i="3"/>
  <c r="AT217" i="3"/>
  <c r="AT140" i="3"/>
  <c r="AN218" i="3"/>
  <c r="AN141" i="3"/>
  <c r="AX141" i="3"/>
  <c r="AX218" i="3"/>
  <c r="AL142" i="3"/>
  <c r="AL219" i="3"/>
  <c r="AT142" i="3"/>
  <c r="AT219" i="3"/>
  <c r="AO220" i="3"/>
  <c r="AO143" i="3"/>
  <c r="AW220" i="3"/>
  <c r="AW143" i="3"/>
  <c r="AK222" i="3"/>
  <c r="AK145" i="3"/>
  <c r="AU222" i="3"/>
  <c r="AU145" i="3"/>
  <c r="AH146" i="3"/>
  <c r="AH223" i="3"/>
  <c r="AQ223" i="3"/>
  <c r="AQ146" i="3"/>
  <c r="BA146" i="3"/>
  <c r="BA223" i="3"/>
  <c r="AN224" i="3"/>
  <c r="AN147" i="3"/>
  <c r="AW224" i="3"/>
  <c r="AW147" i="3"/>
  <c r="AJ225" i="3"/>
  <c r="AJ148" i="3"/>
  <c r="AR225" i="3"/>
  <c r="AR148" i="3"/>
  <c r="AZ225" i="3"/>
  <c r="AZ148" i="3"/>
  <c r="AP149" i="3"/>
  <c r="AP226" i="3"/>
  <c r="BA226" i="3"/>
  <c r="BA149" i="3"/>
  <c r="AM227" i="3"/>
  <c r="AM150" i="3"/>
  <c r="AU227" i="3"/>
  <c r="AU150" i="3"/>
  <c r="AQ228" i="3"/>
  <c r="AQ151" i="3"/>
  <c r="AO229" i="3"/>
  <c r="AO152" i="3"/>
  <c r="AW229" i="3"/>
  <c r="AW152" i="3"/>
  <c r="AJ230" i="3"/>
  <c r="AJ153" i="3"/>
  <c r="AS153" i="3"/>
  <c r="AS230" i="3"/>
  <c r="AN231" i="3"/>
  <c r="AN154" i="3"/>
  <c r="AV231" i="3"/>
  <c r="AV154" i="3"/>
  <c r="AH232" i="3"/>
  <c r="AH155" i="3"/>
  <c r="AP232" i="3"/>
  <c r="AP155" i="3"/>
  <c r="AX232" i="3"/>
  <c r="AX155" i="3"/>
  <c r="AK233" i="3"/>
  <c r="AK156" i="3"/>
  <c r="AS233" i="3"/>
  <c r="AS156" i="3"/>
  <c r="BA233" i="3"/>
  <c r="BA156" i="3"/>
  <c r="AM234" i="3"/>
  <c r="AM157" i="3"/>
  <c r="AU234" i="3"/>
  <c r="AU157" i="3"/>
  <c r="AX140" i="3"/>
  <c r="AX217" i="3"/>
  <c r="AM223" i="3"/>
  <c r="AM146" i="3"/>
  <c r="AY227" i="3"/>
  <c r="AY150" i="3"/>
  <c r="AW233" i="3"/>
  <c r="AW156" i="3"/>
  <c r="AO215" i="3"/>
  <c r="AO138" i="3"/>
  <c r="AX138" i="3"/>
  <c r="AX215" i="3"/>
  <c r="AK216" i="3"/>
  <c r="AK139" i="3"/>
  <c r="AT216" i="3"/>
  <c r="AT139" i="3"/>
  <c r="AH217" i="3"/>
  <c r="AH140" i="3"/>
  <c r="AU217" i="3"/>
  <c r="AU140" i="3"/>
  <c r="AO218" i="3"/>
  <c r="AO141" i="3"/>
  <c r="AZ218" i="3"/>
  <c r="AZ141" i="3"/>
  <c r="AM219" i="3"/>
  <c r="AM142" i="3"/>
  <c r="AU219" i="3"/>
  <c r="AU142" i="3"/>
  <c r="AP220" i="3"/>
  <c r="AP143" i="3"/>
  <c r="AX220" i="3"/>
  <c r="AX143" i="3"/>
  <c r="AL145" i="3"/>
  <c r="AL222" i="3"/>
  <c r="AV222" i="3"/>
  <c r="AV145" i="3"/>
  <c r="AI223" i="3"/>
  <c r="AI146" i="3"/>
  <c r="AR146" i="3"/>
  <c r="AR223" i="3"/>
  <c r="AO224" i="3"/>
  <c r="AO147" i="3"/>
  <c r="AY147" i="3"/>
  <c r="AY224" i="3"/>
  <c r="AK225" i="3"/>
  <c r="AK148" i="3"/>
  <c r="AS225" i="3"/>
  <c r="AS148" i="3"/>
  <c r="BA225" i="3"/>
  <c r="BA148" i="3"/>
  <c r="AR226" i="3"/>
  <c r="AR149" i="3"/>
  <c r="AN227" i="3"/>
  <c r="AN150" i="3"/>
  <c r="AV227" i="3"/>
  <c r="AV150" i="3"/>
  <c r="AH228" i="3"/>
  <c r="AH151" i="3"/>
  <c r="AR228" i="3"/>
  <c r="AR151" i="3"/>
  <c r="AH229" i="3"/>
  <c r="AH152" i="3"/>
  <c r="AP229" i="3"/>
  <c r="AP152" i="3"/>
  <c r="AX229" i="3"/>
  <c r="AX152" i="3"/>
  <c r="AL153" i="3"/>
  <c r="AL230" i="3"/>
  <c r="AT153" i="3"/>
  <c r="AT230" i="3"/>
  <c r="AO231" i="3"/>
  <c r="AO154" i="3"/>
  <c r="AW231" i="3"/>
  <c r="AW154" i="3"/>
  <c r="AI155" i="3"/>
  <c r="AI232" i="3"/>
  <c r="AQ155" i="3"/>
  <c r="AQ232" i="3"/>
  <c r="AY232" i="3"/>
  <c r="AY155" i="3"/>
  <c r="AL233" i="3"/>
  <c r="AL156" i="3"/>
  <c r="AT233" i="3"/>
  <c r="AT156" i="3"/>
  <c r="AN234" i="3"/>
  <c r="AN157" i="3"/>
  <c r="AV234" i="3"/>
  <c r="AV157" i="3"/>
  <c r="AR138" i="3"/>
  <c r="AR215" i="3"/>
  <c r="AJ218" i="3"/>
  <c r="AJ141" i="3"/>
  <c r="AX219" i="3"/>
  <c r="AX142" i="3"/>
  <c r="AV223" i="3"/>
  <c r="AV146" i="3"/>
  <c r="AV225" i="3"/>
  <c r="AV148" i="3"/>
  <c r="AQ227" i="3"/>
  <c r="AQ150" i="3"/>
  <c r="BA229" i="3"/>
  <c r="BA152" i="3"/>
  <c r="AP138" i="3"/>
  <c r="AP215" i="3"/>
  <c r="AY215" i="3"/>
  <c r="AY138" i="3"/>
  <c r="AU216" i="3"/>
  <c r="AU139" i="3"/>
  <c r="AK217" i="3"/>
  <c r="AK140" i="3"/>
  <c r="AV140" i="3"/>
  <c r="AV217" i="3"/>
  <c r="AH141" i="3"/>
  <c r="AH218" i="3"/>
  <c r="AP141" i="3"/>
  <c r="AP218" i="3"/>
  <c r="BA218" i="3"/>
  <c r="BA141" i="3"/>
  <c r="AN142" i="3"/>
  <c r="AN219" i="3"/>
  <c r="AV219" i="3"/>
  <c r="AV142" i="3"/>
  <c r="AH220" i="3"/>
  <c r="AH143" i="3"/>
  <c r="AQ220" i="3"/>
  <c r="AQ143" i="3"/>
  <c r="AZ220" i="3"/>
  <c r="AZ143" i="3"/>
  <c r="AN222" i="3"/>
  <c r="AN145" i="3"/>
  <c r="AW222" i="3"/>
  <c r="AW145" i="3"/>
  <c r="AJ223" i="3"/>
  <c r="AJ146" i="3"/>
  <c r="AT223" i="3"/>
  <c r="AT146" i="3"/>
  <c r="AQ147" i="3"/>
  <c r="AQ224" i="3"/>
  <c r="AZ147" i="3"/>
  <c r="AZ224" i="3"/>
  <c r="AL225" i="3"/>
  <c r="AL148" i="3"/>
  <c r="AT225" i="3"/>
  <c r="AT148" i="3"/>
  <c r="AT226" i="3"/>
  <c r="AT149" i="3"/>
  <c r="AO150" i="3"/>
  <c r="AO227" i="3"/>
  <c r="AW150" i="3"/>
  <c r="AW227" i="3"/>
  <c r="AI228" i="3"/>
  <c r="AI151" i="3"/>
  <c r="AT228" i="3"/>
  <c r="AT151" i="3"/>
  <c r="AI229" i="3"/>
  <c r="AI152" i="3"/>
  <c r="AQ229" i="3"/>
  <c r="AQ152" i="3"/>
  <c r="AY229" i="3"/>
  <c r="AY152" i="3"/>
  <c r="AM230" i="3"/>
  <c r="AM153" i="3"/>
  <c r="AU230" i="3"/>
  <c r="AU153" i="3"/>
  <c r="AH231" i="3"/>
  <c r="AH154" i="3"/>
  <c r="AP231" i="3"/>
  <c r="AP154" i="3"/>
  <c r="AX231" i="3"/>
  <c r="AX154" i="3"/>
  <c r="AJ232" i="3"/>
  <c r="AJ155" i="3"/>
  <c r="AR232" i="3"/>
  <c r="AR155" i="3"/>
  <c r="AZ232" i="3"/>
  <c r="AZ155" i="3"/>
  <c r="AM233" i="3"/>
  <c r="AM156" i="3"/>
  <c r="AU233" i="3"/>
  <c r="AU156" i="3"/>
  <c r="AO157" i="3"/>
  <c r="AO234" i="3"/>
  <c r="AW157" i="3"/>
  <c r="AW234" i="3"/>
  <c r="AT191" i="3"/>
  <c r="AT114" i="3"/>
  <c r="AH194" i="3"/>
  <c r="AH117" i="3"/>
  <c r="AH197" i="3"/>
  <c r="AH120" i="3"/>
  <c r="AS198" i="3"/>
  <c r="AS121" i="3"/>
  <c r="AQ200" i="3"/>
  <c r="AQ123" i="3"/>
  <c r="AL202" i="3"/>
  <c r="AL125" i="3"/>
  <c r="AW202" i="3"/>
  <c r="AW125" i="3"/>
  <c r="AI203" i="3"/>
  <c r="AI126" i="3"/>
  <c r="AT204" i="3"/>
  <c r="AT127" i="3"/>
  <c r="AI206" i="3"/>
  <c r="AI129" i="3"/>
  <c r="AQ206" i="3"/>
  <c r="AQ129" i="3"/>
  <c r="AY206" i="3"/>
  <c r="AY129" i="3"/>
  <c r="AL130" i="3"/>
  <c r="AL207" i="3"/>
  <c r="AU207" i="3"/>
  <c r="AU130" i="3"/>
  <c r="AH189" i="3"/>
  <c r="AH112" i="3"/>
  <c r="AQ189" i="3"/>
  <c r="AQ112" i="3"/>
  <c r="AY189" i="3"/>
  <c r="AY112" i="3"/>
  <c r="AK190" i="3"/>
  <c r="AK113" i="3"/>
  <c r="AS190" i="3"/>
  <c r="AS113" i="3"/>
  <c r="BA190" i="3"/>
  <c r="BA113" i="3"/>
  <c r="AM191" i="3"/>
  <c r="AM114" i="3"/>
  <c r="AU191" i="3"/>
  <c r="AU114" i="3"/>
  <c r="AP192" i="3"/>
  <c r="AP115" i="3"/>
  <c r="AX192" i="3"/>
  <c r="AX115" i="3"/>
  <c r="AL193" i="3"/>
  <c r="AL116" i="3"/>
  <c r="AW193" i="3"/>
  <c r="AW116" i="3"/>
  <c r="AI194" i="3"/>
  <c r="AI117" i="3"/>
  <c r="AQ194" i="3"/>
  <c r="AQ117" i="3"/>
  <c r="AO195" i="3"/>
  <c r="AO118" i="3"/>
  <c r="AW195" i="3"/>
  <c r="AW118" i="3"/>
  <c r="AI197" i="3"/>
  <c r="AI120" i="3"/>
  <c r="AQ197" i="3"/>
  <c r="AQ120" i="3"/>
  <c r="AY197" i="3"/>
  <c r="AY120" i="3"/>
  <c r="AK198" i="3"/>
  <c r="AK121" i="3"/>
  <c r="AT198" i="3"/>
  <c r="AT121" i="3"/>
  <c r="AO122" i="3"/>
  <c r="AO199" i="3"/>
  <c r="AW199" i="3"/>
  <c r="AW122" i="3"/>
  <c r="AJ200" i="3"/>
  <c r="AJ123" i="3"/>
  <c r="AR200" i="3"/>
  <c r="AR123" i="3"/>
  <c r="AP201" i="3"/>
  <c r="AP124" i="3"/>
  <c r="BA201" i="3"/>
  <c r="BA124" i="3"/>
  <c r="AM202" i="3"/>
  <c r="AM125" i="3"/>
  <c r="AX202" i="3"/>
  <c r="AX125" i="3"/>
  <c r="AJ126" i="3"/>
  <c r="AJ203" i="3"/>
  <c r="AR126" i="3"/>
  <c r="AR203" i="3"/>
  <c r="AZ126" i="3"/>
  <c r="AZ203" i="3"/>
  <c r="AL204" i="3"/>
  <c r="AL127" i="3"/>
  <c r="AU204" i="3"/>
  <c r="AU127" i="3"/>
  <c r="AP205" i="3"/>
  <c r="AP128" i="3"/>
  <c r="AX128" i="3"/>
  <c r="AX205" i="3"/>
  <c r="AJ206" i="3"/>
  <c r="AJ129" i="3"/>
  <c r="AR206" i="3"/>
  <c r="AR129" i="3"/>
  <c r="AZ206" i="3"/>
  <c r="AZ129" i="3"/>
  <c r="AM207" i="3"/>
  <c r="AM130" i="3"/>
  <c r="AV130" i="3"/>
  <c r="AV207" i="3"/>
  <c r="AL191" i="3"/>
  <c r="AL114" i="3"/>
  <c r="AP194" i="3"/>
  <c r="AP117" i="3"/>
  <c r="AV195" i="3"/>
  <c r="AV118" i="3"/>
  <c r="AK204" i="3"/>
  <c r="AK127" i="3"/>
  <c r="AI189" i="3"/>
  <c r="AI112" i="3"/>
  <c r="AR189" i="3"/>
  <c r="AR112" i="3"/>
  <c r="AZ189" i="3"/>
  <c r="AZ112" i="3"/>
  <c r="AL190" i="3"/>
  <c r="AL113" i="3"/>
  <c r="AT190" i="3"/>
  <c r="AT113" i="3"/>
  <c r="AN114" i="3"/>
  <c r="AN191" i="3"/>
  <c r="AV114" i="3"/>
  <c r="AV191" i="3"/>
  <c r="AI192" i="3"/>
  <c r="AI115" i="3"/>
  <c r="AQ192" i="3"/>
  <c r="AQ115" i="3"/>
  <c r="AY192" i="3"/>
  <c r="AY115" i="3"/>
  <c r="AM116" i="3"/>
  <c r="AM193" i="3"/>
  <c r="AX193" i="3"/>
  <c r="AX116" i="3"/>
  <c r="AJ194" i="3"/>
  <c r="AJ117" i="3"/>
  <c r="AR194" i="3"/>
  <c r="AR117" i="3"/>
  <c r="AP195" i="3"/>
  <c r="AP118" i="3"/>
  <c r="AX195" i="3"/>
  <c r="AX118" i="3"/>
  <c r="AJ197" i="3"/>
  <c r="AJ120" i="3"/>
  <c r="AR197" i="3"/>
  <c r="AR120" i="3"/>
  <c r="AZ197" i="3"/>
  <c r="AZ120" i="3"/>
  <c r="AL198" i="3"/>
  <c r="AL121" i="3"/>
  <c r="AU198" i="3"/>
  <c r="AU121" i="3"/>
  <c r="AH199" i="3"/>
  <c r="AH122" i="3"/>
  <c r="AP199" i="3"/>
  <c r="AP122" i="3"/>
  <c r="AX199" i="3"/>
  <c r="AX122" i="3"/>
  <c r="AK200" i="3"/>
  <c r="AK123" i="3"/>
  <c r="AS200" i="3"/>
  <c r="AS123" i="3"/>
  <c r="AR124" i="3"/>
  <c r="AR201" i="3"/>
  <c r="AN202" i="3"/>
  <c r="AN125" i="3"/>
  <c r="AY125" i="3"/>
  <c r="AY202" i="3"/>
  <c r="AK126" i="3"/>
  <c r="AK203" i="3"/>
  <c r="AS203" i="3"/>
  <c r="AS126" i="3"/>
  <c r="BA126" i="3"/>
  <c r="BA203" i="3"/>
  <c r="AM204" i="3"/>
  <c r="AM127" i="3"/>
  <c r="AV204" i="3"/>
  <c r="AV127" i="3"/>
  <c r="AH128" i="3"/>
  <c r="AH205" i="3"/>
  <c r="AQ205" i="3"/>
  <c r="AQ128" i="3"/>
  <c r="AY205" i="3"/>
  <c r="AY128" i="3"/>
  <c r="AK206" i="3"/>
  <c r="AK129" i="3"/>
  <c r="AS206" i="3"/>
  <c r="AS129" i="3"/>
  <c r="BA206" i="3"/>
  <c r="BA129" i="3"/>
  <c r="AN207" i="3"/>
  <c r="AN130" i="3"/>
  <c r="AX207" i="3"/>
  <c r="AX130" i="3"/>
  <c r="AR190" i="3"/>
  <c r="AR113" i="3"/>
  <c r="AV193" i="3"/>
  <c r="AV116" i="3"/>
  <c r="AJ198" i="3"/>
  <c r="AJ121" i="3"/>
  <c r="AO201" i="3"/>
  <c r="AO124" i="3"/>
  <c r="AO205" i="3"/>
  <c r="AO128" i="3"/>
  <c r="AK189" i="3"/>
  <c r="AK112" i="3"/>
  <c r="AS189" i="3"/>
  <c r="AS112" i="3"/>
  <c r="BA189" i="3"/>
  <c r="BA112" i="3"/>
  <c r="AM190" i="3"/>
  <c r="AM113" i="3"/>
  <c r="AU190" i="3"/>
  <c r="AU113" i="3"/>
  <c r="AO114" i="3"/>
  <c r="AO191" i="3"/>
  <c r="AW191" i="3"/>
  <c r="AW114" i="3"/>
  <c r="AJ192" i="3"/>
  <c r="AJ115" i="3"/>
  <c r="AR192" i="3"/>
  <c r="AR115" i="3"/>
  <c r="AZ192" i="3"/>
  <c r="AZ115" i="3"/>
  <c r="AN193" i="3"/>
  <c r="AN116" i="3"/>
  <c r="AY193" i="3"/>
  <c r="AY116" i="3"/>
  <c r="AK117" i="3"/>
  <c r="AK194" i="3"/>
  <c r="AS194" i="3"/>
  <c r="AS117" i="3"/>
  <c r="AH195" i="3"/>
  <c r="AH118" i="3"/>
  <c r="AQ195" i="3"/>
  <c r="AQ118" i="3"/>
  <c r="AY195" i="3"/>
  <c r="AY118" i="3"/>
  <c r="AK197" i="3"/>
  <c r="AK120" i="3"/>
  <c r="AS197" i="3"/>
  <c r="AS120" i="3"/>
  <c r="BA197" i="3"/>
  <c r="BA120" i="3"/>
  <c r="AN198" i="3"/>
  <c r="AN121" i="3"/>
  <c r="AW121" i="3"/>
  <c r="AW198" i="3"/>
  <c r="AI199" i="3"/>
  <c r="AI122" i="3"/>
  <c r="AQ199" i="3"/>
  <c r="AQ122" i="3"/>
  <c r="AY199" i="3"/>
  <c r="AY122" i="3"/>
  <c r="AL200" i="3"/>
  <c r="AL123" i="3"/>
  <c r="AT200" i="3"/>
  <c r="AT123" i="3"/>
  <c r="AH201" i="3"/>
  <c r="AH124" i="3"/>
  <c r="AT201" i="3"/>
  <c r="AT124" i="3"/>
  <c r="AO202" i="3"/>
  <c r="AO125" i="3"/>
  <c r="AZ202" i="3"/>
  <c r="AZ125" i="3"/>
  <c r="AL203" i="3"/>
  <c r="AL126" i="3"/>
  <c r="AT203" i="3"/>
  <c r="AT126" i="3"/>
  <c r="AO127" i="3"/>
  <c r="AO204" i="3"/>
  <c r="AW127" i="3"/>
  <c r="AW204" i="3"/>
  <c r="AI128" i="3"/>
  <c r="AI205" i="3"/>
  <c r="AR205" i="3"/>
  <c r="AR128" i="3"/>
  <c r="AZ205" i="3"/>
  <c r="AZ128" i="3"/>
  <c r="AL206" i="3"/>
  <c r="AL129" i="3"/>
  <c r="AT206" i="3"/>
  <c r="AT129" i="3"/>
  <c r="AP207" i="3"/>
  <c r="AP130" i="3"/>
  <c r="AY207" i="3"/>
  <c r="AY130" i="3"/>
  <c r="AX189" i="3"/>
  <c r="AX112" i="3"/>
  <c r="AK193" i="3"/>
  <c r="AK116" i="3"/>
  <c r="AP197" i="3"/>
  <c r="AP120" i="3"/>
  <c r="AV122" i="3"/>
  <c r="AV199" i="3"/>
  <c r="AZ201" i="3"/>
  <c r="AZ124" i="3"/>
  <c r="AL189" i="3"/>
  <c r="AL112" i="3"/>
  <c r="AT189" i="3"/>
  <c r="AT112" i="3"/>
  <c r="AN190" i="3"/>
  <c r="AN113" i="3"/>
  <c r="AV190" i="3"/>
  <c r="AV113" i="3"/>
  <c r="AH191" i="3"/>
  <c r="AH114" i="3"/>
  <c r="AP191" i="3"/>
  <c r="AP114" i="3"/>
  <c r="AX191" i="3"/>
  <c r="AX114" i="3"/>
  <c r="AK192" i="3"/>
  <c r="AK115" i="3"/>
  <c r="AS192" i="3"/>
  <c r="AS115" i="3"/>
  <c r="BA115" i="3"/>
  <c r="BA192" i="3"/>
  <c r="AP193" i="3"/>
  <c r="AP116" i="3"/>
  <c r="AZ193" i="3"/>
  <c r="AZ116" i="3"/>
  <c r="AL194" i="3"/>
  <c r="AL117" i="3"/>
  <c r="AT194" i="3"/>
  <c r="AT117" i="3"/>
  <c r="AI195" i="3"/>
  <c r="AI118" i="3"/>
  <c r="AR118" i="3"/>
  <c r="AR195" i="3"/>
  <c r="AZ195" i="3"/>
  <c r="AZ118" i="3"/>
  <c r="AL197" i="3"/>
  <c r="AL120" i="3"/>
  <c r="AT197" i="3"/>
  <c r="AT120" i="3"/>
  <c r="AO198" i="3"/>
  <c r="AO121" i="3"/>
  <c r="AX121" i="3"/>
  <c r="AX198" i="3"/>
  <c r="AJ199" i="3"/>
  <c r="AJ122" i="3"/>
  <c r="AR199" i="3"/>
  <c r="AR122" i="3"/>
  <c r="AZ199" i="3"/>
  <c r="AZ122" i="3"/>
  <c r="AM123" i="3"/>
  <c r="AM200" i="3"/>
  <c r="AV200" i="3"/>
  <c r="AV123" i="3"/>
  <c r="AI201" i="3"/>
  <c r="AI124" i="3"/>
  <c r="AU124" i="3"/>
  <c r="AU201" i="3"/>
  <c r="AH202" i="3"/>
  <c r="AH125" i="3"/>
  <c r="AQ202" i="3"/>
  <c r="AQ125" i="3"/>
  <c r="BA202" i="3"/>
  <c r="BA125" i="3"/>
  <c r="AM203" i="3"/>
  <c r="AM126" i="3"/>
  <c r="AU203" i="3"/>
  <c r="AU126" i="3"/>
  <c r="AP204" i="3"/>
  <c r="AP127" i="3"/>
  <c r="AX204" i="3"/>
  <c r="AX127" i="3"/>
  <c r="AJ205" i="3"/>
  <c r="AJ128" i="3"/>
  <c r="AS205" i="3"/>
  <c r="AS128" i="3"/>
  <c r="BA205" i="3"/>
  <c r="BA128" i="3"/>
  <c r="AM129" i="3"/>
  <c r="AM206" i="3"/>
  <c r="AU129" i="3"/>
  <c r="AU206" i="3"/>
  <c r="AQ207" i="3"/>
  <c r="AQ130" i="3"/>
  <c r="AZ207" i="3"/>
  <c r="AZ130" i="3"/>
  <c r="AP112" i="3"/>
  <c r="AP189" i="3"/>
  <c r="AZ190" i="3"/>
  <c r="AZ113" i="3"/>
  <c r="AN195" i="3"/>
  <c r="AN118" i="3"/>
  <c r="AN122" i="3"/>
  <c r="AN199" i="3"/>
  <c r="AQ203" i="3"/>
  <c r="AQ126" i="3"/>
  <c r="AM189" i="3"/>
  <c r="AM112" i="3"/>
  <c r="AU189" i="3"/>
  <c r="AU112" i="3"/>
  <c r="AO190" i="3"/>
  <c r="AO113" i="3"/>
  <c r="AW113" i="3"/>
  <c r="AW190" i="3"/>
  <c r="AI191" i="3"/>
  <c r="AI114" i="3"/>
  <c r="AQ191" i="3"/>
  <c r="AQ114" i="3"/>
  <c r="AY191" i="3"/>
  <c r="AY114" i="3"/>
  <c r="AL192" i="3"/>
  <c r="AL115" i="3"/>
  <c r="AT192" i="3"/>
  <c r="AT115" i="3"/>
  <c r="AR116" i="3"/>
  <c r="AR193" i="3"/>
  <c r="BA193" i="3"/>
  <c r="BA116" i="3"/>
  <c r="AM194" i="3"/>
  <c r="AM117" i="3"/>
  <c r="AU194" i="3"/>
  <c r="AU117" i="3"/>
  <c r="AJ118" i="3"/>
  <c r="AJ195" i="3"/>
  <c r="AS195" i="3"/>
  <c r="AS118" i="3"/>
  <c r="BA195" i="3"/>
  <c r="BA118" i="3"/>
  <c r="AM197" i="3"/>
  <c r="AM120" i="3"/>
  <c r="AU197" i="3"/>
  <c r="AU120" i="3"/>
  <c r="AP198" i="3"/>
  <c r="AP121" i="3"/>
  <c r="AY198" i="3"/>
  <c r="AY121" i="3"/>
  <c r="AK199" i="3"/>
  <c r="AK122" i="3"/>
  <c r="AS199" i="3"/>
  <c r="AS122" i="3"/>
  <c r="BA199" i="3"/>
  <c r="BA122" i="3"/>
  <c r="AN200" i="3"/>
  <c r="AN123" i="3"/>
  <c r="AX200" i="3"/>
  <c r="AX123" i="3"/>
  <c r="AJ201" i="3"/>
  <c r="AJ124" i="3"/>
  <c r="AV201" i="3"/>
  <c r="AV124" i="3"/>
  <c r="AI202" i="3"/>
  <c r="AI125" i="3"/>
  <c r="AS202" i="3"/>
  <c r="AS125" i="3"/>
  <c r="AN203" i="3"/>
  <c r="AN126" i="3"/>
  <c r="AV203" i="3"/>
  <c r="AV126" i="3"/>
  <c r="AH204" i="3"/>
  <c r="AH127" i="3"/>
  <c r="AQ127" i="3"/>
  <c r="AQ204" i="3"/>
  <c r="AY127" i="3"/>
  <c r="AY204" i="3"/>
  <c r="AL205" i="3"/>
  <c r="AL128" i="3"/>
  <c r="AT205" i="3"/>
  <c r="AT128" i="3"/>
  <c r="AN206" i="3"/>
  <c r="AN129" i="3"/>
  <c r="AV206" i="3"/>
  <c r="AV129" i="3"/>
  <c r="AH207" i="3"/>
  <c r="AH130" i="3"/>
  <c r="AR207" i="3"/>
  <c r="AR130" i="3"/>
  <c r="BA207" i="3"/>
  <c r="BA130" i="3"/>
  <c r="AW192" i="3"/>
  <c r="AW115" i="3"/>
  <c r="AI200" i="3"/>
  <c r="AI123" i="3"/>
  <c r="AY203" i="3"/>
  <c r="AY126" i="3"/>
  <c r="AN112" i="3"/>
  <c r="AN189" i="3"/>
  <c r="AV112" i="3"/>
  <c r="AV189" i="3"/>
  <c r="AH113" i="3"/>
  <c r="AH190" i="3"/>
  <c r="AP190" i="3"/>
  <c r="AP113" i="3"/>
  <c r="AX113" i="3"/>
  <c r="AX190" i="3"/>
  <c r="AJ191" i="3"/>
  <c r="AJ114" i="3"/>
  <c r="AR191" i="3"/>
  <c r="AR114" i="3"/>
  <c r="AZ191" i="3"/>
  <c r="AZ114" i="3"/>
  <c r="AM115" i="3"/>
  <c r="AM192" i="3"/>
  <c r="AU192" i="3"/>
  <c r="AU115" i="3"/>
  <c r="AS193" i="3"/>
  <c r="AS116" i="3"/>
  <c r="AN194" i="3"/>
  <c r="AN117" i="3"/>
  <c r="AV194" i="3"/>
  <c r="AV117" i="3"/>
  <c r="AK195" i="3"/>
  <c r="AK118" i="3"/>
  <c r="AT195" i="3"/>
  <c r="AT118" i="3"/>
  <c r="AN197" i="3"/>
  <c r="AN120" i="3"/>
  <c r="AV120" i="3"/>
  <c r="AV197" i="3"/>
  <c r="AH121" i="3"/>
  <c r="AH198" i="3"/>
  <c r="AQ198" i="3"/>
  <c r="AQ121" i="3"/>
  <c r="AZ198" i="3"/>
  <c r="AZ121" i="3"/>
  <c r="AL199" i="3"/>
  <c r="AL122" i="3"/>
  <c r="AT199" i="3"/>
  <c r="AT122" i="3"/>
  <c r="AO200" i="3"/>
  <c r="AO123" i="3"/>
  <c r="AY200" i="3"/>
  <c r="AY123" i="3"/>
  <c r="AL201" i="3"/>
  <c r="AL124" i="3"/>
  <c r="AW201" i="3"/>
  <c r="AW124" i="3"/>
  <c r="AJ202" i="3"/>
  <c r="AJ125" i="3"/>
  <c r="AU202" i="3"/>
  <c r="AU125" i="3"/>
  <c r="AO203" i="3"/>
  <c r="AO126" i="3"/>
  <c r="AW203" i="3"/>
  <c r="AW126" i="3"/>
  <c r="AI127" i="3"/>
  <c r="AI204" i="3"/>
  <c r="AR204" i="3"/>
  <c r="AR127" i="3"/>
  <c r="AZ204" i="3"/>
  <c r="AZ127" i="3"/>
  <c r="AM205" i="3"/>
  <c r="AM128" i="3"/>
  <c r="AU205" i="3"/>
  <c r="AU128" i="3"/>
  <c r="AO129" i="3"/>
  <c r="AO206" i="3"/>
  <c r="AW206" i="3"/>
  <c r="AW129" i="3"/>
  <c r="AI207" i="3"/>
  <c r="AI130" i="3"/>
  <c r="AS207" i="3"/>
  <c r="AS130" i="3"/>
  <c r="AJ190" i="3"/>
  <c r="AJ113" i="3"/>
  <c r="AO192" i="3"/>
  <c r="AO115" i="3"/>
  <c r="AZ194" i="3"/>
  <c r="AZ117" i="3"/>
  <c r="AX197" i="3"/>
  <c r="AX120" i="3"/>
  <c r="BA200" i="3"/>
  <c r="BA123" i="3"/>
  <c r="AW205" i="3"/>
  <c r="AW128" i="3"/>
  <c r="AO189" i="3"/>
  <c r="AO112" i="3"/>
  <c r="AW189" i="3"/>
  <c r="AW112" i="3"/>
  <c r="AI190" i="3"/>
  <c r="AI113" i="3"/>
  <c r="AQ190" i="3"/>
  <c r="AQ113" i="3"/>
  <c r="AY190" i="3"/>
  <c r="AY113" i="3"/>
  <c r="AK191" i="3"/>
  <c r="AK114" i="3"/>
  <c r="AS191" i="3"/>
  <c r="AS114" i="3"/>
  <c r="BA191" i="3"/>
  <c r="BA114" i="3"/>
  <c r="AN192" i="3"/>
  <c r="AN115" i="3"/>
  <c r="AV192" i="3"/>
  <c r="AV115" i="3"/>
  <c r="AH193" i="3"/>
  <c r="AH116" i="3"/>
  <c r="AT193" i="3"/>
  <c r="AT116" i="3"/>
  <c r="AO194" i="3"/>
  <c r="AO117" i="3"/>
  <c r="AX194" i="3"/>
  <c r="AX117" i="3"/>
  <c r="AM195" i="3"/>
  <c r="AM118" i="3"/>
  <c r="AU195" i="3"/>
  <c r="AU118" i="3"/>
  <c r="AO197" i="3"/>
  <c r="AO120" i="3"/>
  <c r="AW197" i="3"/>
  <c r="AW120" i="3"/>
  <c r="AI198" i="3"/>
  <c r="AI121" i="3"/>
  <c r="AR198" i="3"/>
  <c r="AR121" i="3"/>
  <c r="BA198" i="3"/>
  <c r="BA121" i="3"/>
  <c r="AM199" i="3"/>
  <c r="AM122" i="3"/>
  <c r="AU199" i="3"/>
  <c r="AU122" i="3"/>
  <c r="AP200" i="3"/>
  <c r="AP123" i="3"/>
  <c r="AZ200" i="3"/>
  <c r="AZ123" i="3"/>
  <c r="AN201" i="3"/>
  <c r="AN124" i="3"/>
  <c r="AX201" i="3"/>
  <c r="AX124" i="3"/>
  <c r="AK125" i="3"/>
  <c r="AK202" i="3"/>
  <c r="AV202" i="3"/>
  <c r="AV125" i="3"/>
  <c r="AH203" i="3"/>
  <c r="AH126" i="3"/>
  <c r="AP126" i="3"/>
  <c r="AP203" i="3"/>
  <c r="AX126" i="3"/>
  <c r="AX203" i="3"/>
  <c r="AJ127" i="3"/>
  <c r="AJ204" i="3"/>
  <c r="AS204" i="3"/>
  <c r="AS127" i="3"/>
  <c r="BA204" i="3"/>
  <c r="BA127" i="3"/>
  <c r="AN205" i="3"/>
  <c r="AN128" i="3"/>
  <c r="AV128" i="3"/>
  <c r="AV205" i="3"/>
  <c r="AH206" i="3"/>
  <c r="AH129" i="3"/>
  <c r="AP129" i="3"/>
  <c r="AP206" i="3"/>
  <c r="AX206" i="3"/>
  <c r="AX129" i="3"/>
  <c r="AJ207" i="3"/>
  <c r="AJ130" i="3"/>
  <c r="AT130" i="3"/>
  <c r="AT207" i="3"/>
  <c r="AH102" i="3"/>
  <c r="AH179" i="3"/>
  <c r="AK173" i="3"/>
  <c r="AK96" i="3"/>
  <c r="AL177" i="3"/>
  <c r="AL100" i="3"/>
  <c r="AH177" i="3"/>
  <c r="AH100" i="3"/>
  <c r="AK175" i="3"/>
  <c r="AK98" i="3"/>
  <c r="AM173" i="3"/>
  <c r="AM96" i="3"/>
  <c r="AH173" i="3"/>
  <c r="AH96" i="3"/>
  <c r="AR164" i="3"/>
  <c r="AR87" i="3"/>
  <c r="AZ166" i="3"/>
  <c r="AZ89" i="3"/>
  <c r="AL163" i="3"/>
  <c r="AL86" i="3"/>
  <c r="AP165" i="3"/>
  <c r="AP88" i="3"/>
  <c r="AL171" i="3"/>
  <c r="AL94" i="3"/>
  <c r="AP164" i="3"/>
  <c r="AP87" i="3"/>
  <c r="AI163" i="3"/>
  <c r="AI86" i="3"/>
  <c r="AT163" i="3"/>
  <c r="AT86" i="3"/>
  <c r="AQ164" i="3"/>
  <c r="AQ87" i="3"/>
  <c r="AY164" i="3"/>
  <c r="AY87" i="3"/>
  <c r="AM88" i="3"/>
  <c r="AM165" i="3"/>
  <c r="AW165" i="3"/>
  <c r="AW88" i="3"/>
  <c r="AI166" i="3"/>
  <c r="AI89" i="3"/>
  <c r="AQ166" i="3"/>
  <c r="AQ89" i="3"/>
  <c r="AY166" i="3"/>
  <c r="AY89" i="3"/>
  <c r="AK90" i="3"/>
  <c r="AK167" i="3"/>
  <c r="AS90" i="3"/>
  <c r="AS167" i="3"/>
  <c r="AN168" i="3"/>
  <c r="AN91" i="3"/>
  <c r="AV168" i="3"/>
  <c r="AV91" i="3"/>
  <c r="AH93" i="3"/>
  <c r="AH170" i="3"/>
  <c r="AU86" i="3"/>
  <c r="AU163" i="3"/>
  <c r="AJ89" i="3"/>
  <c r="AJ166" i="3"/>
  <c r="AW168" i="3"/>
  <c r="AW91" i="3"/>
  <c r="AI164" i="3"/>
  <c r="AI87" i="3"/>
  <c r="AY165" i="3"/>
  <c r="AY88" i="3"/>
  <c r="AP91" i="3"/>
  <c r="AP168" i="3"/>
  <c r="AM86" i="3"/>
  <c r="AM163" i="3"/>
  <c r="AW86" i="3"/>
  <c r="AW163" i="3"/>
  <c r="AK164" i="3"/>
  <c r="AK87" i="3"/>
  <c r="AT164" i="3"/>
  <c r="AT87" i="3"/>
  <c r="AQ165" i="3"/>
  <c r="AQ88" i="3"/>
  <c r="AZ165" i="3"/>
  <c r="AZ88" i="3"/>
  <c r="AL89" i="3"/>
  <c r="AL166" i="3"/>
  <c r="AT89" i="3"/>
  <c r="AT166" i="3"/>
  <c r="AN167" i="3"/>
  <c r="AN90" i="3"/>
  <c r="AV167" i="3"/>
  <c r="AV90" i="3"/>
  <c r="AI91" i="3"/>
  <c r="AI168" i="3"/>
  <c r="AQ91" i="3"/>
  <c r="AQ168" i="3"/>
  <c r="AY91" i="3"/>
  <c r="AY168" i="3"/>
  <c r="AN94" i="3"/>
  <c r="AN171" i="3"/>
  <c r="AK163" i="3"/>
  <c r="AK86" i="3"/>
  <c r="AT90" i="3"/>
  <c r="AT167" i="3"/>
  <c r="AM167" i="3"/>
  <c r="AM90" i="3"/>
  <c r="AN86" i="3"/>
  <c r="AN163" i="3"/>
  <c r="AX163" i="3"/>
  <c r="AX86" i="3"/>
  <c r="AL87" i="3"/>
  <c r="AL164" i="3"/>
  <c r="AU87" i="3"/>
  <c r="AU164" i="3"/>
  <c r="AH165" i="3"/>
  <c r="AH88" i="3"/>
  <c r="AR165" i="3"/>
  <c r="AR88" i="3"/>
  <c r="AM166" i="3"/>
  <c r="AM89" i="3"/>
  <c r="AU166" i="3"/>
  <c r="AU89" i="3"/>
  <c r="AO167" i="3"/>
  <c r="AO90" i="3"/>
  <c r="AW167" i="3"/>
  <c r="AW90" i="3"/>
  <c r="AJ91" i="3"/>
  <c r="AJ168" i="3"/>
  <c r="AR91" i="3"/>
  <c r="AR168" i="3"/>
  <c r="AZ91" i="3"/>
  <c r="AZ168" i="3"/>
  <c r="AV94" i="3"/>
  <c r="AV171" i="3"/>
  <c r="AN88" i="3"/>
  <c r="AN165" i="3"/>
  <c r="AO168" i="3"/>
  <c r="AO91" i="3"/>
  <c r="AV86" i="3"/>
  <c r="AV163" i="3"/>
  <c r="AS89" i="3"/>
  <c r="AS166" i="3"/>
  <c r="AX91" i="3"/>
  <c r="AX168" i="3"/>
  <c r="AO86" i="3"/>
  <c r="AO163" i="3"/>
  <c r="AY163" i="3"/>
  <c r="AY86" i="3"/>
  <c r="AM87" i="3"/>
  <c r="AM164" i="3"/>
  <c r="AV87" i="3"/>
  <c r="AV164" i="3"/>
  <c r="AJ165" i="3"/>
  <c r="AJ88" i="3"/>
  <c r="AS88" i="3"/>
  <c r="AS165" i="3"/>
  <c r="AN166" i="3"/>
  <c r="AN89" i="3"/>
  <c r="AV166" i="3"/>
  <c r="AV89" i="3"/>
  <c r="AH167" i="3"/>
  <c r="AH90" i="3"/>
  <c r="AP167" i="3"/>
  <c r="AP90" i="3"/>
  <c r="AX167" i="3"/>
  <c r="AX90" i="3"/>
  <c r="AK91" i="3"/>
  <c r="AK168" i="3"/>
  <c r="AS168" i="3"/>
  <c r="AS91" i="3"/>
  <c r="AX165" i="3"/>
  <c r="AX88" i="3"/>
  <c r="AR166" i="3"/>
  <c r="AR89" i="3"/>
  <c r="AS164" i="3"/>
  <c r="AS87" i="3"/>
  <c r="AK89" i="3"/>
  <c r="AK166" i="3"/>
  <c r="AU167" i="3"/>
  <c r="AU90" i="3"/>
  <c r="AQ163" i="3"/>
  <c r="AQ86" i="3"/>
  <c r="AZ163" i="3"/>
  <c r="AZ86" i="3"/>
  <c r="AO164" i="3"/>
  <c r="AO87" i="3"/>
  <c r="AW87" i="3"/>
  <c r="AW164" i="3"/>
  <c r="AK88" i="3"/>
  <c r="AK165" i="3"/>
  <c r="AT88" i="3"/>
  <c r="AT165" i="3"/>
  <c r="AO166" i="3"/>
  <c r="AO89" i="3"/>
  <c r="AW166" i="3"/>
  <c r="AW89" i="3"/>
  <c r="AI90" i="3"/>
  <c r="AI167" i="3"/>
  <c r="AQ90" i="3"/>
  <c r="AQ167" i="3"/>
  <c r="AY90" i="3"/>
  <c r="AY167" i="3"/>
  <c r="AL168" i="3"/>
  <c r="AL91" i="3"/>
  <c r="AT168" i="3"/>
  <c r="AT91" i="3"/>
  <c r="AL167" i="3"/>
  <c r="AL90" i="3"/>
  <c r="AH86" i="3"/>
  <c r="AH163" i="3"/>
  <c r="AS163" i="3"/>
  <c r="AS86" i="3"/>
  <c r="AX164" i="3"/>
  <c r="AX87" i="3"/>
  <c r="AL88" i="3"/>
  <c r="AL165" i="3"/>
  <c r="AV88" i="3"/>
  <c r="AV165" i="3"/>
  <c r="AH166" i="3"/>
  <c r="AH89" i="3"/>
  <c r="AP166" i="3"/>
  <c r="AP89" i="3"/>
  <c r="AX166" i="3"/>
  <c r="AX89" i="3"/>
  <c r="AJ90" i="3"/>
  <c r="AJ167" i="3"/>
  <c r="AR90" i="3"/>
  <c r="AR167" i="3"/>
  <c r="AZ90" i="3"/>
  <c r="AZ167" i="3"/>
  <c r="AM168" i="3"/>
  <c r="AM91" i="3"/>
  <c r="AU168" i="3"/>
  <c r="AU91" i="3"/>
  <c r="AO85" i="3"/>
  <c r="AO162" i="3"/>
  <c r="AW85" i="3"/>
  <c r="AW162" i="3"/>
  <c r="AM85" i="3"/>
  <c r="AM162" i="3"/>
  <c r="AP85" i="3"/>
  <c r="AP162" i="3"/>
  <c r="AX85" i="3"/>
  <c r="AX162" i="3"/>
  <c r="AY85" i="3"/>
  <c r="AY162" i="3"/>
  <c r="AQ85" i="3"/>
  <c r="AQ162" i="3"/>
  <c r="AI85" i="3"/>
  <c r="AI162" i="3"/>
  <c r="AR85" i="3"/>
  <c r="AR162" i="3"/>
  <c r="AZ85" i="3"/>
  <c r="AZ162" i="3"/>
  <c r="AJ85" i="3"/>
  <c r="AJ162" i="3"/>
  <c r="AS85" i="3"/>
  <c r="AS162" i="3"/>
  <c r="BA85" i="3"/>
  <c r="BA162" i="3"/>
  <c r="AT85" i="3"/>
  <c r="AT162" i="3"/>
  <c r="AU85" i="3"/>
  <c r="AU162" i="3"/>
  <c r="AL85" i="3"/>
  <c r="AL162" i="3"/>
  <c r="AN162" i="3"/>
  <c r="AN85" i="3"/>
  <c r="AV162" i="3"/>
  <c r="AV85" i="3"/>
  <c r="AQ84" i="3"/>
  <c r="AQ161" i="3"/>
  <c r="AS161" i="3"/>
  <c r="AS84" i="3"/>
  <c r="BA161" i="3"/>
  <c r="BA84" i="3"/>
  <c r="AU161" i="3"/>
  <c r="AU84" i="3"/>
  <c r="AV84" i="3"/>
  <c r="AV161" i="3"/>
  <c r="AO84" i="3"/>
  <c r="AO161" i="3"/>
  <c r="AW84" i="3"/>
  <c r="AW161" i="3"/>
  <c r="AP84" i="3"/>
  <c r="AP161" i="3"/>
  <c r="AX84" i="3"/>
  <c r="AX161" i="3"/>
  <c r="AT161" i="3"/>
  <c r="AT84" i="3"/>
  <c r="AY84" i="3"/>
  <c r="AY161" i="3"/>
  <c r="AR161" i="3"/>
  <c r="AR84" i="3"/>
  <c r="AZ161" i="3"/>
  <c r="AZ84" i="3"/>
  <c r="BO29" i="2"/>
  <c r="BJ27" i="2"/>
  <c r="BX42" i="2"/>
  <c r="BY27" i="2"/>
  <c r="BK45" i="2"/>
  <c r="AU45" i="2"/>
  <c r="AH17" i="3"/>
  <c r="BL39" i="2"/>
  <c r="BG36" i="2"/>
  <c r="AF25" i="2"/>
  <c r="AS13" i="3"/>
  <c r="BC31" i="2"/>
  <c r="AT27" i="2"/>
  <c r="AT32" i="2"/>
  <c r="AI15" i="3"/>
  <c r="AI19" i="3"/>
  <c r="H34" i="2"/>
  <c r="BZ40" i="2"/>
  <c r="BC32" i="2"/>
  <c r="H26" i="2"/>
  <c r="BJ24" i="2"/>
  <c r="AQ27" i="2"/>
  <c r="AE27" i="2"/>
  <c r="AH20" i="3"/>
  <c r="BX38" i="2"/>
  <c r="BC36" i="2"/>
  <c r="AT36" i="2"/>
  <c r="BY35" i="2"/>
  <c r="BG32" i="2"/>
  <c r="BE28" i="2"/>
  <c r="BF26" i="2"/>
  <c r="BV24" i="2"/>
  <c r="AT12" i="3"/>
  <c r="BU43" i="2"/>
  <c r="AM43" i="2"/>
  <c r="AN40" i="2"/>
  <c r="BV40" i="2"/>
  <c r="BC35" i="2"/>
  <c r="AM35" i="2"/>
  <c r="BX30" i="2"/>
  <c r="AJ13" i="3"/>
  <c r="AJ17" i="3"/>
  <c r="B45" i="2"/>
  <c r="AE39" i="2"/>
  <c r="BZ24" i="2"/>
  <c r="AH13" i="3"/>
  <c r="AQ31" i="2"/>
  <c r="AI29" i="2"/>
  <c r="BQ27" i="2"/>
  <c r="BQ43" i="2"/>
  <c r="B42" i="2"/>
  <c r="BD39" i="2"/>
  <c r="AO39" i="2"/>
  <c r="AD39" i="2"/>
  <c r="F38" i="2"/>
  <c r="BL37" i="2"/>
  <c r="BY36" i="2"/>
  <c r="BU35" i="2"/>
  <c r="BZ33" i="2"/>
  <c r="AR33" i="2"/>
  <c r="BV29" i="2"/>
  <c r="AK27" i="2"/>
  <c r="BX43" i="2"/>
  <c r="AE41" i="2"/>
  <c r="BO39" i="2"/>
  <c r="AM39" i="2"/>
  <c r="BZ37" i="2"/>
  <c r="AP37" i="2"/>
  <c r="BQ35" i="2"/>
  <c r="AP33" i="2"/>
  <c r="AS43" i="2"/>
  <c r="BR41" i="2"/>
  <c r="BO35" i="2"/>
  <c r="AU35" i="2"/>
  <c r="BT33" i="2"/>
  <c r="BQ31" i="2"/>
  <c r="BZ29" i="2"/>
  <c r="BR29" i="2"/>
  <c r="AG29" i="2"/>
  <c r="AP25" i="2"/>
  <c r="F45" i="2"/>
  <c r="A45" i="2"/>
  <c r="D45" i="2"/>
  <c r="AL40" i="2"/>
  <c r="H45" i="2"/>
  <c r="BL43" i="2"/>
  <c r="AE43" i="2"/>
  <c r="BZ43" i="2"/>
  <c r="BT43" i="2"/>
  <c r="AN41" i="2"/>
  <c r="AX13" i="3"/>
  <c r="BR39" i="2"/>
  <c r="BZ39" i="2"/>
  <c r="B38" i="2"/>
  <c r="BJ36" i="2"/>
  <c r="AQ13" i="3"/>
  <c r="AD33" i="2"/>
  <c r="AC31" i="2"/>
  <c r="AP29" i="2"/>
  <c r="AE29" i="2"/>
  <c r="AC27" i="2"/>
  <c r="AR24" i="2"/>
  <c r="AI38" i="2"/>
  <c r="AG30" i="2"/>
  <c r="G40" i="2"/>
  <c r="G24" i="2"/>
  <c r="AN42" i="2"/>
  <c r="H38" i="2"/>
  <c r="F30" i="2"/>
  <c r="E28" i="2"/>
  <c r="E24" i="2"/>
  <c r="AP41" i="2"/>
  <c r="AL41" i="2"/>
  <c r="AI41" i="2"/>
  <c r="AD41" i="2"/>
  <c r="BJ40" i="2"/>
  <c r="BC40" i="2"/>
  <c r="AG38" i="2"/>
  <c r="AR36" i="2"/>
  <c r="BE32" i="2"/>
  <c r="AS31" i="2"/>
  <c r="AO31" i="2"/>
  <c r="AE31" i="2"/>
  <c r="A35" i="2"/>
  <c r="AH45" i="2"/>
  <c r="AI27" i="2"/>
  <c r="AO45" i="2"/>
  <c r="AF38" i="2"/>
  <c r="AC32" i="2"/>
  <c r="BR43" i="2"/>
  <c r="AI43" i="2"/>
  <c r="AD43" i="2"/>
  <c r="AG42" i="2"/>
  <c r="B40" i="2"/>
  <c r="BZ38" i="2"/>
  <c r="E38" i="2"/>
  <c r="AC37" i="2"/>
  <c r="AE36" i="2"/>
  <c r="H36" i="2"/>
  <c r="F36" i="2"/>
  <c r="BR34" i="2"/>
  <c r="B34" i="2"/>
  <c r="BE34" i="2"/>
  <c r="E32" i="2"/>
  <c r="AI31" i="2"/>
  <c r="AM31" i="2"/>
  <c r="BZ30" i="2"/>
  <c r="BC28" i="2"/>
  <c r="AT28" i="2"/>
  <c r="BG28" i="2"/>
  <c r="H28" i="2"/>
  <c r="E26" i="2"/>
  <c r="B25" i="2"/>
  <c r="C24" i="2"/>
  <c r="F24" i="2"/>
  <c r="AP43" i="2"/>
  <c r="BG42" i="2"/>
  <c r="B41" i="2"/>
  <c r="AP39" i="2"/>
  <c r="AC36" i="2"/>
  <c r="AR35" i="2"/>
  <c r="AI35" i="2"/>
  <c r="BN34" i="2"/>
  <c r="AH34" i="2"/>
  <c r="AQ29" i="2"/>
  <c r="AH38" i="2"/>
  <c r="AG32" i="2"/>
  <c r="BV42" i="2"/>
  <c r="BE42" i="2"/>
  <c r="BY41" i="2"/>
  <c r="BF36" i="2"/>
  <c r="C35" i="2"/>
  <c r="AF34" i="2"/>
  <c r="AL31" i="2"/>
  <c r="BP26" i="2"/>
  <c r="AH26" i="2"/>
  <c r="BX24" i="2"/>
  <c r="C43" i="2"/>
  <c r="BL42" i="2"/>
  <c r="BX40" i="2"/>
  <c r="AE40" i="2"/>
  <c r="G39" i="2"/>
  <c r="BN38" i="2"/>
  <c r="BD36" i="2"/>
  <c r="AG36" i="2"/>
  <c r="AL35" i="2"/>
  <c r="BG34" i="2"/>
  <c r="AK33" i="2"/>
  <c r="B33" i="2"/>
  <c r="AE32" i="2"/>
  <c r="G31" i="2"/>
  <c r="BR30" i="2"/>
  <c r="E29" i="2"/>
  <c r="E27" i="2"/>
  <c r="BL26" i="2"/>
  <c r="AD26" i="2"/>
  <c r="BH24" i="2"/>
  <c r="AX14" i="3"/>
  <c r="A29" i="2"/>
  <c r="C45" i="2"/>
  <c r="BZ42" i="2"/>
  <c r="AD40" i="2"/>
  <c r="BZ34" i="2"/>
  <c r="BN32" i="2"/>
  <c r="AT25" i="2"/>
  <c r="AH24" i="2"/>
  <c r="BU45" i="2"/>
  <c r="BG45" i="2"/>
  <c r="AM45" i="2"/>
  <c r="G45" i="2"/>
  <c r="AL43" i="2"/>
  <c r="BJ42" i="2"/>
  <c r="BC42" i="2"/>
  <c r="AT42" i="2"/>
  <c r="G42" i="2"/>
  <c r="BF40" i="2"/>
  <c r="AD37" i="2"/>
  <c r="BP36" i="2"/>
  <c r="BH36" i="2"/>
  <c r="B36" i="2"/>
  <c r="BR35" i="2"/>
  <c r="AP35" i="2"/>
  <c r="BY34" i="2"/>
  <c r="BJ34" i="2"/>
  <c r="BC34" i="2"/>
  <c r="AT34" i="2"/>
  <c r="AF33" i="2"/>
  <c r="C33" i="2"/>
  <c r="BG30" i="2"/>
  <c r="BS29" i="2"/>
  <c r="BG29" i="2"/>
  <c r="AT29" i="2"/>
  <c r="AM29" i="2"/>
  <c r="BV27" i="2"/>
  <c r="AN27" i="2"/>
  <c r="BT26" i="2"/>
  <c r="AR26" i="2"/>
  <c r="AE26" i="2"/>
  <c r="BF24" i="2"/>
  <c r="AD24" i="2"/>
  <c r="BZ45" i="2"/>
  <c r="AL42" i="2"/>
  <c r="AE42" i="2"/>
  <c r="BE41" i="2"/>
  <c r="C41" i="2"/>
  <c r="BC33" i="2"/>
  <c r="AT33" i="2"/>
  <c r="G33" i="2"/>
  <c r="AD32" i="2"/>
  <c r="BR31" i="2"/>
  <c r="BL45" i="2"/>
  <c r="BE45" i="2"/>
  <c r="AQ45" i="2"/>
  <c r="AD45" i="2"/>
  <c r="BP43" i="2"/>
  <c r="AR43" i="2"/>
  <c r="AC43" i="2"/>
  <c r="AP42" i="2"/>
  <c r="AI42" i="2"/>
  <c r="BL41" i="2"/>
  <c r="BN40" i="2"/>
  <c r="BD40" i="2"/>
  <c r="AH40" i="2"/>
  <c r="F40" i="2"/>
  <c r="AL39" i="2"/>
  <c r="BV38" i="2"/>
  <c r="AK37" i="2"/>
  <c r="BL36" i="2"/>
  <c r="AC35" i="2"/>
  <c r="AN34" i="2"/>
  <c r="AE34" i="2"/>
  <c r="BX33" i="2"/>
  <c r="BL33" i="2"/>
  <c r="B31" i="2"/>
  <c r="BV30" i="2"/>
  <c r="BE30" i="2"/>
  <c r="AS29" i="2"/>
  <c r="G29" i="2"/>
  <c r="BP28" i="2"/>
  <c r="B28" i="2"/>
  <c r="AL27" i="2"/>
  <c r="AG27" i="2"/>
  <c r="BZ26" i="2"/>
  <c r="AN26" i="2"/>
  <c r="BN25" i="2"/>
  <c r="BD24" i="2"/>
  <c r="AJ18" i="3"/>
  <c r="AS30" i="3"/>
  <c r="BM43" i="2"/>
  <c r="BK43" i="2"/>
  <c r="AN43" i="2"/>
  <c r="G43" i="2"/>
  <c r="BY42" i="2"/>
  <c r="BT42" i="2"/>
  <c r="AD42" i="2"/>
  <c r="BZ41" i="2"/>
  <c r="BX41" i="2"/>
  <c r="BT41" i="2"/>
  <c r="BP41" i="2"/>
  <c r="AM41" i="2"/>
  <c r="AF41" i="2"/>
  <c r="AY30" i="3"/>
  <c r="AF40" i="2"/>
  <c r="AX12" i="3"/>
  <c r="A39" i="2"/>
  <c r="AR39" i="2"/>
  <c r="AF39" i="2"/>
  <c r="C39" i="2"/>
  <c r="BY38" i="2"/>
  <c r="BR38" i="2"/>
  <c r="BJ38" i="2"/>
  <c r="BF38" i="2"/>
  <c r="AN38" i="2"/>
  <c r="AD38" i="2"/>
  <c r="BR37" i="2"/>
  <c r="AR37" i="2"/>
  <c r="AH37" i="2"/>
  <c r="B37" i="2"/>
  <c r="BS35" i="2"/>
  <c r="AS35" i="2"/>
  <c r="AQ35" i="2"/>
  <c r="AE35" i="2"/>
  <c r="BX34" i="2"/>
  <c r="BV34" i="2"/>
  <c r="AI34" i="2"/>
  <c r="AD34" i="2"/>
  <c r="F34" i="2"/>
  <c r="BM33" i="2"/>
  <c r="BJ33" i="2"/>
  <c r="BH33" i="2"/>
  <c r="AL33" i="2"/>
  <c r="AC33" i="2"/>
  <c r="AQ12" i="3"/>
  <c r="BY32" i="2"/>
  <c r="BR32" i="2"/>
  <c r="AL32" i="2"/>
  <c r="AI32" i="2"/>
  <c r="AF32" i="2"/>
  <c r="AP15" i="3"/>
  <c r="BY31" i="2"/>
  <c r="BU31" i="2"/>
  <c r="AR31" i="2"/>
  <c r="AP31" i="2"/>
  <c r="AO12" i="3"/>
  <c r="AO14" i="3"/>
  <c r="AO20" i="3"/>
  <c r="BJ30" i="2"/>
  <c r="BH30" i="2"/>
  <c r="BF30" i="2"/>
  <c r="BD30" i="2"/>
  <c r="AN30" i="2"/>
  <c r="AI30" i="2"/>
  <c r="AD30" i="2"/>
  <c r="AN30" i="3"/>
  <c r="BY30" i="2"/>
  <c r="BT30" i="2"/>
  <c r="BP30" i="2"/>
  <c r="AH30" i="2"/>
  <c r="AF30" i="2"/>
  <c r="BY29" i="2"/>
  <c r="BQ29" i="2"/>
  <c r="BD29" i="2"/>
  <c r="AU29" i="2"/>
  <c r="AC29" i="2"/>
  <c r="AM16" i="3"/>
  <c r="BT28" i="2"/>
  <c r="AL28" i="2"/>
  <c r="AE28" i="2"/>
  <c r="G28" i="2"/>
  <c r="C28" i="2"/>
  <c r="BT27" i="2"/>
  <c r="BO27" i="2"/>
  <c r="AR27" i="2"/>
  <c r="AP27" i="2"/>
  <c r="AM27" i="2"/>
  <c r="G27" i="2"/>
  <c r="AK30" i="3"/>
  <c r="BX26" i="2"/>
  <c r="BV26" i="2"/>
  <c r="BR26" i="2"/>
  <c r="BN26" i="2"/>
  <c r="BJ26" i="2"/>
  <c r="BH26" i="2"/>
  <c r="BD26" i="2"/>
  <c r="AT26" i="2"/>
  <c r="AP26" i="2"/>
  <c r="AL26" i="2"/>
  <c r="AI26" i="2"/>
  <c r="AF26" i="2"/>
  <c r="G26" i="2"/>
  <c r="AJ16" i="3"/>
  <c r="BQ25" i="2"/>
  <c r="BL25" i="2"/>
  <c r="AL25" i="2"/>
  <c r="AK4" i="3"/>
  <c r="B27" i="2"/>
  <c r="AP5" i="3"/>
  <c r="C32" i="2"/>
  <c r="AH6" i="3"/>
  <c r="D24" i="2"/>
  <c r="AJ6" i="3"/>
  <c r="D26" i="2"/>
  <c r="AN6" i="3"/>
  <c r="D30" i="2"/>
  <c r="AO7" i="3"/>
  <c r="E31" i="2"/>
  <c r="AU7" i="3"/>
  <c r="E37" i="2"/>
  <c r="AQ35" i="3"/>
  <c r="AG33" i="2"/>
  <c r="AU35" i="3"/>
  <c r="AG37" i="2"/>
  <c r="AY36" i="3"/>
  <c r="AH41" i="2"/>
  <c r="AL37" i="3"/>
  <c r="AI28" i="2"/>
  <c r="AM40" i="3"/>
  <c r="AL29" i="2"/>
  <c r="AV40" i="3"/>
  <c r="AL38" i="2"/>
  <c r="AH42" i="3"/>
  <c r="AN24" i="2"/>
  <c r="AQ43" i="3"/>
  <c r="AO33" i="2"/>
  <c r="AY43" i="3"/>
  <c r="AO41" i="2"/>
  <c r="AP44" i="3"/>
  <c r="AP32" i="2"/>
  <c r="AN46" i="3"/>
  <c r="AR30" i="2"/>
  <c r="AO49" i="3"/>
  <c r="AU31" i="2"/>
  <c r="AW57" i="3"/>
  <c r="BC39" i="2"/>
  <c r="AY58" i="3"/>
  <c r="BD41" i="2"/>
  <c r="AM59" i="3"/>
  <c r="BE29" i="2"/>
  <c r="AM62" i="3"/>
  <c r="BH29" i="2"/>
  <c r="AY62" i="3"/>
  <c r="BH41" i="2"/>
  <c r="AM64" i="3"/>
  <c r="BJ29" i="2"/>
  <c r="AY64" i="3"/>
  <c r="BJ41" i="2"/>
  <c r="AS65" i="3"/>
  <c r="BK35" i="2"/>
  <c r="AL66" i="3"/>
  <c r="BL28" i="2"/>
  <c r="BJ45" i="2"/>
  <c r="BH45" i="2"/>
  <c r="BF45" i="2"/>
  <c r="BD45" i="2"/>
  <c r="AT45" i="2"/>
  <c r="AN45" i="2"/>
  <c r="AF45" i="2"/>
  <c r="BJ43" i="2"/>
  <c r="BF43" i="2"/>
  <c r="BN41" i="2"/>
  <c r="BK41" i="2"/>
  <c r="BG41" i="2"/>
  <c r="BC41" i="2"/>
  <c r="AU41" i="2"/>
  <c r="AG41" i="2"/>
  <c r="E41" i="2"/>
  <c r="AP40" i="2"/>
  <c r="D40" i="2"/>
  <c r="BJ39" i="2"/>
  <c r="BH39" i="2"/>
  <c r="BN37" i="2"/>
  <c r="BJ37" i="2"/>
  <c r="BE37" i="2"/>
  <c r="AO37" i="2"/>
  <c r="AL36" i="2"/>
  <c r="AI36" i="2"/>
  <c r="D36" i="2"/>
  <c r="BJ35" i="2"/>
  <c r="AG35" i="2"/>
  <c r="AR34" i="2"/>
  <c r="BP33" i="2"/>
  <c r="BE33" i="2"/>
  <c r="AN33" i="2"/>
  <c r="AH33" i="2"/>
  <c r="AR32" i="2"/>
  <c r="BK31" i="2"/>
  <c r="BD31" i="2"/>
  <c r="AP30" i="2"/>
  <c r="BK29" i="2"/>
  <c r="AP28" i="2"/>
  <c r="AJ5" i="3"/>
  <c r="C26" i="2"/>
  <c r="AR5" i="3"/>
  <c r="C34" i="2"/>
  <c r="AZ6" i="3"/>
  <c r="D42" i="2"/>
  <c r="AI7" i="3"/>
  <c r="E25" i="2"/>
  <c r="AJ31" i="3"/>
  <c r="AC26" i="2"/>
  <c r="AI35" i="3"/>
  <c r="AG25" i="2"/>
  <c r="AO35" i="3"/>
  <c r="AG31" i="2"/>
  <c r="AW36" i="3"/>
  <c r="AH39" i="2"/>
  <c r="BA36" i="3"/>
  <c r="AH43" i="2"/>
  <c r="AU42" i="3"/>
  <c r="AN37" i="2"/>
  <c r="AW42" i="3"/>
  <c r="AN39" i="2"/>
  <c r="AK43" i="3"/>
  <c r="AO27" i="2"/>
  <c r="AM43" i="3"/>
  <c r="AO29" i="2"/>
  <c r="AS43" i="3"/>
  <c r="AO35" i="2"/>
  <c r="AR44" i="3"/>
  <c r="AP34" i="2"/>
  <c r="AT44" i="3"/>
  <c r="AP36" i="2"/>
  <c r="AK49" i="3"/>
  <c r="AU27" i="2"/>
  <c r="AW49" i="3"/>
  <c r="AU39" i="2"/>
  <c r="AI58" i="3"/>
  <c r="BD25" i="2"/>
  <c r="AQ58" i="3"/>
  <c r="BD33" i="2"/>
  <c r="BA58" i="3"/>
  <c r="BD43" i="2"/>
  <c r="AI59" i="3"/>
  <c r="BE25" i="2"/>
  <c r="AO59" i="3"/>
  <c r="BE31" i="2"/>
  <c r="AS59" i="3"/>
  <c r="BE35" i="2"/>
  <c r="AQ60" i="3"/>
  <c r="BF33" i="2"/>
  <c r="AW60" i="3"/>
  <c r="BF39" i="2"/>
  <c r="AY60" i="3"/>
  <c r="BF41" i="2"/>
  <c r="BA62" i="3"/>
  <c r="BH43" i="2"/>
  <c r="AO64" i="3"/>
  <c r="BJ31" i="2"/>
  <c r="AK65" i="3"/>
  <c r="BK27" i="2"/>
  <c r="AW65" i="3"/>
  <c r="BK39" i="2"/>
  <c r="AP66" i="3"/>
  <c r="BL32" i="2"/>
  <c r="AX66" i="3"/>
  <c r="BL40" i="2"/>
  <c r="AH68" i="3"/>
  <c r="BN24" i="2"/>
  <c r="AK68" i="3"/>
  <c r="BN27" i="2"/>
  <c r="AM68" i="3"/>
  <c r="BN29" i="2"/>
  <c r="AO68" i="3"/>
  <c r="BN31" i="2"/>
  <c r="AQ68" i="3"/>
  <c r="BN33" i="2"/>
  <c r="AS68" i="3"/>
  <c r="BN35" i="2"/>
  <c r="AW68" i="3"/>
  <c r="BN39" i="2"/>
  <c r="AK70" i="3"/>
  <c r="BP27" i="2"/>
  <c r="AO70" i="3"/>
  <c r="BP31" i="2"/>
  <c r="AS70" i="3"/>
  <c r="BP35" i="2"/>
  <c r="AU70" i="3"/>
  <c r="BP37" i="2"/>
  <c r="AW70" i="3"/>
  <c r="BP39" i="2"/>
  <c r="AZ70" i="3"/>
  <c r="BP42" i="2"/>
  <c r="AH72" i="3"/>
  <c r="BR24" i="2"/>
  <c r="AK72" i="3"/>
  <c r="BR27" i="2"/>
  <c r="AX72" i="3"/>
  <c r="BR40" i="2"/>
  <c r="BT39" i="2"/>
  <c r="BU37" i="2"/>
  <c r="BT35" i="2"/>
  <c r="BU27" i="2"/>
  <c r="BV25" i="2"/>
  <c r="AH4" i="3"/>
  <c r="B24" i="2"/>
  <c r="AH10" i="3"/>
  <c r="H24" i="2"/>
  <c r="AH34" i="3"/>
  <c r="AF24" i="2"/>
  <c r="AJ35" i="3"/>
  <c r="AG26" i="2"/>
  <c r="AK47" i="3"/>
  <c r="AS27" i="2"/>
  <c r="AJ57" i="3"/>
  <c r="BC26" i="2"/>
  <c r="AJ59" i="3"/>
  <c r="BE26" i="2"/>
  <c r="AJ61" i="3"/>
  <c r="BG26" i="2"/>
  <c r="P45" i="2"/>
  <c r="N45" i="2"/>
  <c r="L45" i="2"/>
  <c r="J45" i="2"/>
  <c r="P41" i="2"/>
  <c r="N41" i="2"/>
  <c r="L41" i="2"/>
  <c r="AY14" i="3"/>
  <c r="J41" i="2"/>
  <c r="AY12" i="3"/>
  <c r="AB40" i="2"/>
  <c r="AX30" i="3"/>
  <c r="R40" i="2"/>
  <c r="P38" i="2"/>
  <c r="J38" i="2"/>
  <c r="AV12" i="3"/>
  <c r="J35" i="2"/>
  <c r="AS12" i="3"/>
  <c r="N34" i="2"/>
  <c r="AB33" i="2"/>
  <c r="AQ30" i="3"/>
  <c r="L33" i="2"/>
  <c r="AQ14" i="3"/>
  <c r="R32" i="2"/>
  <c r="AP20" i="3"/>
  <c r="J32" i="2"/>
  <c r="AP12" i="3"/>
  <c r="N30" i="2"/>
  <c r="AN16" i="3"/>
  <c r="J30" i="2"/>
  <c r="AN12" i="3"/>
  <c r="AB29" i="2"/>
  <c r="AM30" i="3"/>
  <c r="R29" i="2"/>
  <c r="AM20" i="3"/>
  <c r="P29" i="2"/>
  <c r="AM18" i="3"/>
  <c r="N28" i="2"/>
  <c r="AL16" i="3"/>
  <c r="L27" i="2"/>
  <c r="AK14" i="3"/>
  <c r="N24" i="2"/>
  <c r="AH16" i="3"/>
  <c r="AI75" i="3"/>
  <c r="BU25" i="2"/>
  <c r="Q45" i="2"/>
  <c r="O43" i="2"/>
  <c r="M42" i="2"/>
  <c r="O38" i="2"/>
  <c r="Q36" i="2"/>
  <c r="S35" i="2"/>
  <c r="Q32" i="2"/>
  <c r="AP19" i="3"/>
  <c r="O32" i="2"/>
  <c r="AP17" i="3"/>
  <c r="Q29" i="2"/>
  <c r="AM19" i="3"/>
  <c r="O28" i="2"/>
  <c r="AL17" i="3"/>
  <c r="S27" i="2"/>
  <c r="O45" i="2"/>
  <c r="Q43" i="2"/>
  <c r="S42" i="2"/>
  <c r="Q40" i="2"/>
  <c r="S39" i="2"/>
  <c r="M39" i="2"/>
  <c r="M36" i="2"/>
  <c r="O35" i="2"/>
  <c r="S32" i="2"/>
  <c r="S30" i="2"/>
  <c r="A33" i="2"/>
  <c r="A37" i="2"/>
  <c r="A41" i="2"/>
  <c r="BS45" i="2"/>
  <c r="BQ45" i="2"/>
  <c r="BO45" i="2"/>
  <c r="BM45" i="2"/>
  <c r="AK45" i="2"/>
  <c r="AI45" i="2"/>
  <c r="AE45" i="2"/>
  <c r="E45" i="2"/>
  <c r="BV43" i="2"/>
  <c r="AT43" i="2"/>
  <c r="AF43" i="2"/>
  <c r="BH42" i="2"/>
  <c r="BF42" i="2"/>
  <c r="BD42" i="2"/>
  <c r="AC42" i="2"/>
  <c r="E42" i="2"/>
  <c r="C42" i="2"/>
  <c r="BV41" i="2"/>
  <c r="BS41" i="2"/>
  <c r="AT41" i="2"/>
  <c r="G41" i="2"/>
  <c r="BT40" i="2"/>
  <c r="BH40" i="2"/>
  <c r="BE40" i="2"/>
  <c r="AR40" i="2"/>
  <c r="AG40" i="2"/>
  <c r="H40" i="2"/>
  <c r="BV39" i="2"/>
  <c r="BS39" i="2"/>
  <c r="BG39" i="2"/>
  <c r="AT39" i="2"/>
  <c r="AQ39" i="2"/>
  <c r="AK39" i="2"/>
  <c r="B39" i="2"/>
  <c r="BH38" i="2"/>
  <c r="BD38" i="2"/>
  <c r="AR38" i="2"/>
  <c r="D38" i="2"/>
  <c r="BG37" i="2"/>
  <c r="BC37" i="2"/>
  <c r="AT37" i="2"/>
  <c r="BT36" i="2"/>
  <c r="BE36" i="2"/>
  <c r="G36" i="2"/>
  <c r="E36" i="2"/>
  <c r="C36" i="2"/>
  <c r="BV35" i="2"/>
  <c r="AT35" i="2"/>
  <c r="AK35" i="2"/>
  <c r="E35" i="2"/>
  <c r="B35" i="2"/>
  <c r="BT34" i="2"/>
  <c r="BP34" i="2"/>
  <c r="BH34" i="2"/>
  <c r="BF34" i="2"/>
  <c r="BD34" i="2"/>
  <c r="AG34" i="2"/>
  <c r="AC34" i="2"/>
  <c r="G34" i="2"/>
  <c r="D34" i="2"/>
  <c r="BV33" i="2"/>
  <c r="BT32" i="2"/>
  <c r="BP32" i="2"/>
  <c r="BD32" i="2"/>
  <c r="G32" i="2"/>
  <c r="D32" i="2"/>
  <c r="BV31" i="2"/>
  <c r="BS31" i="2"/>
  <c r="BM31" i="2"/>
  <c r="BG31" i="2"/>
  <c r="AT31" i="2"/>
  <c r="AK31" i="2"/>
  <c r="AF31" i="2"/>
  <c r="BN30" i="2"/>
  <c r="H30" i="2"/>
  <c r="E30" i="2"/>
  <c r="BM29" i="2"/>
  <c r="BC29" i="2"/>
  <c r="AK29" i="2"/>
  <c r="AF29" i="2"/>
  <c r="AG28" i="2"/>
  <c r="AC28" i="2"/>
  <c r="D28" i="2"/>
  <c r="BS27" i="2"/>
  <c r="BM27" i="2"/>
  <c r="BE27" i="2"/>
  <c r="AK13" i="3"/>
  <c r="AM13" i="3"/>
  <c r="AP13" i="3"/>
  <c r="AR13" i="3"/>
  <c r="AT13" i="3"/>
  <c r="AW13" i="3"/>
  <c r="AZ13" i="3"/>
  <c r="AL15" i="3"/>
  <c r="AO15" i="3"/>
  <c r="AN17" i="3"/>
  <c r="AO19" i="3"/>
  <c r="B30" i="2"/>
  <c r="B29" i="2"/>
  <c r="A43" i="2"/>
  <c r="BY43" i="2"/>
  <c r="BS43" i="2"/>
  <c r="BO43" i="2"/>
  <c r="BG43" i="2"/>
  <c r="BE43" i="2"/>
  <c r="BC43" i="2"/>
  <c r="AU43" i="2"/>
  <c r="AQ43" i="2"/>
  <c r="AO43" i="2"/>
  <c r="AK43" i="2"/>
  <c r="AG43" i="2"/>
  <c r="E43" i="2"/>
  <c r="BR42" i="2"/>
  <c r="BN42" i="2"/>
  <c r="AR42" i="2"/>
  <c r="AH42" i="2"/>
  <c r="AF42" i="2"/>
  <c r="H42" i="2"/>
  <c r="F42" i="2"/>
  <c r="AZ12" i="3"/>
  <c r="AZ14" i="3"/>
  <c r="AZ30" i="3"/>
  <c r="BU41" i="2"/>
  <c r="BQ41" i="2"/>
  <c r="BO41" i="2"/>
  <c r="BM41" i="2"/>
  <c r="AS41" i="2"/>
  <c r="AQ41" i="2"/>
  <c r="AK41" i="2"/>
  <c r="AC41" i="2"/>
  <c r="BY40" i="2"/>
  <c r="BP40" i="2"/>
  <c r="BG40" i="2"/>
  <c r="AT40" i="2"/>
  <c r="AI40" i="2"/>
  <c r="AC40" i="2"/>
  <c r="E40" i="2"/>
  <c r="C40" i="2"/>
  <c r="BY39" i="2"/>
  <c r="BU39" i="2"/>
  <c r="BQ39" i="2"/>
  <c r="BM39" i="2"/>
  <c r="BE39" i="2"/>
  <c r="AS39" i="2"/>
  <c r="AI39" i="2"/>
  <c r="AG39" i="2"/>
  <c r="AC39" i="2"/>
  <c r="E39" i="2"/>
  <c r="BT38" i="2"/>
  <c r="BP38" i="2"/>
  <c r="BL38" i="2"/>
  <c r="BG38" i="2"/>
  <c r="BE38" i="2"/>
  <c r="BC38" i="2"/>
  <c r="AT38" i="2"/>
  <c r="AP38" i="2"/>
  <c r="AE38" i="2"/>
  <c r="AC38" i="2"/>
  <c r="G38" i="2"/>
  <c r="C38" i="2"/>
  <c r="AV14" i="3"/>
  <c r="AV30" i="3"/>
  <c r="BX37" i="2"/>
  <c r="BT37" i="2"/>
  <c r="BQ37" i="2"/>
  <c r="BH37" i="2"/>
  <c r="BF37" i="2"/>
  <c r="BD37" i="2"/>
  <c r="AL37" i="2"/>
  <c r="G37" i="2"/>
  <c r="C37" i="2"/>
  <c r="AU14" i="3"/>
  <c r="AU30" i="3"/>
  <c r="BY37" i="2"/>
  <c r="BS37" i="2"/>
  <c r="BO37" i="2"/>
  <c r="BM37" i="2"/>
  <c r="BK37" i="2"/>
  <c r="AU37" i="2"/>
  <c r="AS37" i="2"/>
  <c r="AQ37" i="2"/>
  <c r="AM37" i="2"/>
  <c r="AI37" i="2"/>
  <c r="AE37" i="2"/>
  <c r="AU12" i="3"/>
  <c r="AU13" i="3"/>
  <c r="BZ36" i="2"/>
  <c r="BX36" i="2"/>
  <c r="BV36" i="2"/>
  <c r="BR36" i="2"/>
  <c r="BN36" i="2"/>
  <c r="AN36" i="2"/>
  <c r="AH36" i="2"/>
  <c r="AF36" i="2"/>
  <c r="AD36" i="2"/>
  <c r="BZ35" i="2"/>
  <c r="BX35" i="2"/>
  <c r="BL35" i="2"/>
  <c r="BH35" i="2"/>
  <c r="BF35" i="2"/>
  <c r="BD35" i="2"/>
  <c r="AN35" i="2"/>
  <c r="AH35" i="2"/>
  <c r="AF35" i="2"/>
  <c r="AD35" i="2"/>
  <c r="G35" i="2"/>
  <c r="AS14" i="3"/>
  <c r="BL34" i="2"/>
  <c r="AL34" i="2"/>
  <c r="E34" i="2"/>
  <c r="AR12" i="3"/>
  <c r="AR14" i="3"/>
  <c r="AR30" i="3"/>
  <c r="BY33" i="2"/>
  <c r="BU33" i="2"/>
  <c r="BS33" i="2"/>
  <c r="BQ33" i="2"/>
  <c r="BO33" i="2"/>
  <c r="BK33" i="2"/>
  <c r="BG33" i="2"/>
  <c r="AU33" i="2"/>
  <c r="AS33" i="2"/>
  <c r="AQ33" i="2"/>
  <c r="AM33" i="2"/>
  <c r="AI33" i="2"/>
  <c r="E33" i="2"/>
  <c r="BZ32" i="2"/>
  <c r="BX32" i="2"/>
  <c r="BV32" i="2"/>
  <c r="BJ32" i="2"/>
  <c r="BH32" i="2"/>
  <c r="BF32" i="2"/>
  <c r="AN32" i="2"/>
  <c r="AH32" i="2"/>
  <c r="H32" i="2"/>
  <c r="F32" i="2"/>
  <c r="B32" i="2"/>
  <c r="AP16" i="3"/>
  <c r="A31" i="2"/>
  <c r="BZ31" i="2"/>
  <c r="BX31" i="2"/>
  <c r="BT31" i="2"/>
  <c r="BL31" i="2"/>
  <c r="BH31" i="2"/>
  <c r="BF31" i="2"/>
  <c r="AN31" i="2"/>
  <c r="AH31" i="2"/>
  <c r="AD31" i="2"/>
  <c r="C31" i="2"/>
  <c r="AO13" i="3"/>
  <c r="AO16" i="3"/>
  <c r="AO17" i="3"/>
  <c r="AO18" i="3"/>
  <c r="AO30" i="3"/>
  <c r="BL30" i="2"/>
  <c r="BC30" i="2"/>
  <c r="AT30" i="2"/>
  <c r="AL30" i="2"/>
  <c r="AE30" i="2"/>
  <c r="AC30" i="2"/>
  <c r="G30" i="2"/>
  <c r="C30" i="2"/>
  <c r="AN14" i="3"/>
  <c r="AN18" i="3"/>
  <c r="AN20" i="3"/>
  <c r="BX29" i="2"/>
  <c r="BT29" i="2"/>
  <c r="BP29" i="2"/>
  <c r="BL29" i="2"/>
  <c r="BF29" i="2"/>
  <c r="AR29" i="2"/>
  <c r="AN29" i="2"/>
  <c r="AH29" i="2"/>
  <c r="AD29" i="2"/>
  <c r="C29" i="2"/>
  <c r="AM12" i="3"/>
  <c r="AM14" i="3"/>
  <c r="AM17" i="3"/>
  <c r="BZ28" i="2"/>
  <c r="BX28" i="2"/>
  <c r="BV28" i="2"/>
  <c r="BR28" i="2"/>
  <c r="BN28" i="2"/>
  <c r="BJ28" i="2"/>
  <c r="BH28" i="2"/>
  <c r="BF28" i="2"/>
  <c r="BD28" i="2"/>
  <c r="AR28" i="2"/>
  <c r="AN28" i="2"/>
  <c r="AH28" i="2"/>
  <c r="AF28" i="2"/>
  <c r="AD28" i="2"/>
  <c r="F28" i="2"/>
  <c r="AL12" i="3"/>
  <c r="AL20" i="3"/>
  <c r="A27" i="2"/>
  <c r="BZ27" i="2"/>
  <c r="BX27" i="2"/>
  <c r="BH27" i="2"/>
  <c r="BF27" i="2"/>
  <c r="BD27" i="2"/>
  <c r="AH27" i="2"/>
  <c r="AF27" i="2"/>
  <c r="AD27" i="2"/>
  <c r="C27" i="2"/>
  <c r="AK12" i="3"/>
  <c r="AK16" i="3"/>
  <c r="AK18" i="3"/>
  <c r="AK19" i="3"/>
  <c r="AK20" i="3"/>
  <c r="F26" i="2"/>
  <c r="B26" i="2"/>
  <c r="AJ12" i="3"/>
  <c r="AJ14" i="3"/>
  <c r="AJ20" i="3"/>
  <c r="AJ30" i="3"/>
  <c r="BX25" i="2"/>
  <c r="BT25" i="2"/>
  <c r="BP25" i="2"/>
  <c r="BM25" i="2"/>
  <c r="AR25" i="2"/>
  <c r="AO25" i="2"/>
  <c r="G25" i="2"/>
  <c r="C25" i="2"/>
  <c r="A25" i="2"/>
  <c r="BZ25" i="2"/>
  <c r="BR25" i="2"/>
  <c r="BJ25" i="2"/>
  <c r="BH25" i="2"/>
  <c r="AS25" i="2"/>
  <c r="AN25" i="2"/>
  <c r="AK25" i="2"/>
  <c r="AH25" i="2"/>
  <c r="AC25" i="2"/>
  <c r="BY25" i="2"/>
  <c r="BS25" i="2"/>
  <c r="BO25" i="2"/>
  <c r="BK25" i="2"/>
  <c r="BG25" i="2"/>
  <c r="BC25" i="2"/>
  <c r="AU25" i="2"/>
  <c r="AQ25" i="2"/>
  <c r="AM25" i="2"/>
  <c r="AI25" i="2"/>
  <c r="AE25" i="2"/>
  <c r="AI12" i="3"/>
  <c r="AI13" i="3"/>
  <c r="AI14" i="3"/>
  <c r="AI16" i="3"/>
  <c r="AI17" i="3"/>
  <c r="AI18" i="3"/>
  <c r="AI20" i="3"/>
  <c r="AI21" i="3"/>
  <c r="AI30" i="3"/>
  <c r="BY24" i="2"/>
  <c r="BT24" i="2"/>
  <c r="BP24" i="2"/>
  <c r="BL24" i="2"/>
  <c r="BG24" i="2"/>
  <c r="BE24" i="2"/>
  <c r="BC24" i="2"/>
  <c r="AT24" i="2"/>
  <c r="AP24" i="2"/>
  <c r="AL24" i="2"/>
  <c r="AI24" i="2"/>
  <c r="AG24" i="2"/>
  <c r="AE24" i="2"/>
  <c r="AC24" i="2"/>
  <c r="AB43" i="2"/>
  <c r="BA30" i="3"/>
  <c r="R43" i="2"/>
  <c r="P43" i="2"/>
  <c r="N43" i="2"/>
  <c r="L43" i="2"/>
  <c r="J43" i="2"/>
  <c r="S41" i="2"/>
  <c r="Q41" i="2"/>
  <c r="O41" i="2"/>
  <c r="M41" i="2"/>
  <c r="K41" i="2"/>
  <c r="AY13" i="3"/>
  <c r="AB39" i="2"/>
  <c r="AW30" i="3"/>
  <c r="R39" i="2"/>
  <c r="P39" i="2"/>
  <c r="N39" i="2"/>
  <c r="L39" i="2"/>
  <c r="AW14" i="3"/>
  <c r="J39" i="2"/>
  <c r="AW12" i="3"/>
  <c r="A24" i="2"/>
  <c r="A26" i="2"/>
  <c r="A28" i="2"/>
  <c r="A30" i="2"/>
  <c r="A32" i="2"/>
  <c r="A34" i="2"/>
  <c r="A36" i="2"/>
  <c r="A38" i="2"/>
  <c r="A40" i="2"/>
  <c r="A42" i="2"/>
  <c r="H43" i="2"/>
  <c r="F43" i="2"/>
  <c r="D43" i="2"/>
  <c r="B43" i="2"/>
  <c r="BU42" i="2"/>
  <c r="BS42" i="2"/>
  <c r="BQ42" i="2"/>
  <c r="BO42" i="2"/>
  <c r="BM42" i="2"/>
  <c r="BK42" i="2"/>
  <c r="AU42" i="2"/>
  <c r="AS42" i="2"/>
  <c r="AQ42" i="2"/>
  <c r="AO42" i="2"/>
  <c r="AM42" i="2"/>
  <c r="AK42" i="2"/>
  <c r="H41" i="2"/>
  <c r="F41" i="2"/>
  <c r="D41" i="2"/>
  <c r="BU40" i="2"/>
  <c r="BS40" i="2"/>
  <c r="BQ40" i="2"/>
  <c r="BO40" i="2"/>
  <c r="BM40" i="2"/>
  <c r="BK40" i="2"/>
  <c r="AU40" i="2"/>
  <c r="AS40" i="2"/>
  <c r="AQ40" i="2"/>
  <c r="AO40" i="2"/>
  <c r="AM40" i="2"/>
  <c r="AK40" i="2"/>
  <c r="H39" i="2"/>
  <c r="F39" i="2"/>
  <c r="D39" i="2"/>
  <c r="BU38" i="2"/>
  <c r="BS38" i="2"/>
  <c r="BQ38" i="2"/>
  <c r="BO38" i="2"/>
  <c r="BM38" i="2"/>
  <c r="BK38" i="2"/>
  <c r="AU38" i="2"/>
  <c r="AS38" i="2"/>
  <c r="AQ38" i="2"/>
  <c r="AO38" i="2"/>
  <c r="AM38" i="2"/>
  <c r="AK38" i="2"/>
  <c r="H37" i="2"/>
  <c r="F37" i="2"/>
  <c r="D37" i="2"/>
  <c r="BU36" i="2"/>
  <c r="BS36" i="2"/>
  <c r="BQ36" i="2"/>
  <c r="BO36" i="2"/>
  <c r="BM36" i="2"/>
  <c r="BK36" i="2"/>
  <c r="AU36" i="2"/>
  <c r="AS36" i="2"/>
  <c r="AQ36" i="2"/>
  <c r="AO36" i="2"/>
  <c r="AM36" i="2"/>
  <c r="AK36" i="2"/>
  <c r="H35" i="2"/>
  <c r="F35" i="2"/>
  <c r="D35" i="2"/>
  <c r="BU34" i="2"/>
  <c r="BS34" i="2"/>
  <c r="BQ34" i="2"/>
  <c r="BO34" i="2"/>
  <c r="BM34" i="2"/>
  <c r="BK34" i="2"/>
  <c r="AU34" i="2"/>
  <c r="AS34" i="2"/>
  <c r="AQ34" i="2"/>
  <c r="AO34" i="2"/>
  <c r="AM34" i="2"/>
  <c r="AK34" i="2"/>
  <c r="H33" i="2"/>
  <c r="F33" i="2"/>
  <c r="D33" i="2"/>
  <c r="BU32" i="2"/>
  <c r="BS32" i="2"/>
  <c r="BQ32" i="2"/>
  <c r="BO32" i="2"/>
  <c r="BM32" i="2"/>
  <c r="BK32" i="2"/>
  <c r="AU32" i="2"/>
  <c r="AS32" i="2"/>
  <c r="AQ32" i="2"/>
  <c r="AO32" i="2"/>
  <c r="AM32" i="2"/>
  <c r="AK32" i="2"/>
  <c r="H31" i="2"/>
  <c r="F31" i="2"/>
  <c r="D31" i="2"/>
  <c r="BU30" i="2"/>
  <c r="BS30" i="2"/>
  <c r="BQ30" i="2"/>
  <c r="BO30" i="2"/>
  <c r="BM30" i="2"/>
  <c r="BK30" i="2"/>
  <c r="AU30" i="2"/>
  <c r="AS30" i="2"/>
  <c r="AQ30" i="2"/>
  <c r="AO30" i="2"/>
  <c r="AM30" i="2"/>
  <c r="AK30" i="2"/>
  <c r="H29" i="2"/>
  <c r="F29" i="2"/>
  <c r="D29" i="2"/>
  <c r="BU28" i="2"/>
  <c r="BS28" i="2"/>
  <c r="BQ28" i="2"/>
  <c r="BO28" i="2"/>
  <c r="BM28" i="2"/>
  <c r="BK28" i="2"/>
  <c r="AU28" i="2"/>
  <c r="AS28" i="2"/>
  <c r="AQ28" i="2"/>
  <c r="AO28" i="2"/>
  <c r="AM28" i="2"/>
  <c r="AK28" i="2"/>
  <c r="H27" i="2"/>
  <c r="F27" i="2"/>
  <c r="D27" i="2"/>
  <c r="BU26" i="2"/>
  <c r="BS26" i="2"/>
  <c r="BQ26" i="2"/>
  <c r="BO26" i="2"/>
  <c r="BM26" i="2"/>
  <c r="BK26" i="2"/>
  <c r="AU26" i="2"/>
  <c r="AS26" i="2"/>
  <c r="AQ26" i="2"/>
  <c r="AO26" i="2"/>
  <c r="AM26" i="2"/>
  <c r="AK26" i="2"/>
  <c r="H25" i="2"/>
  <c r="F25" i="2"/>
  <c r="D25" i="2"/>
  <c r="BU24" i="2"/>
  <c r="BS24" i="2"/>
  <c r="BQ24" i="2"/>
  <c r="BO24" i="2"/>
  <c r="BM24" i="2"/>
  <c r="BK24" i="2"/>
  <c r="AU24" i="2"/>
  <c r="AS24" i="2"/>
  <c r="AQ24" i="2"/>
  <c r="AO24" i="2"/>
  <c r="AM24" i="2"/>
  <c r="AK24" i="2"/>
  <c r="AH14" i="3"/>
  <c r="AL14" i="3"/>
  <c r="AP14" i="3"/>
  <c r="AT14" i="3"/>
  <c r="AJ15" i="3"/>
  <c r="AN15" i="3"/>
  <c r="AH18" i="3"/>
  <c r="AL18" i="3"/>
  <c r="AP18" i="3"/>
  <c r="AJ19" i="3"/>
  <c r="AN19" i="3"/>
  <c r="AH30" i="3"/>
  <c r="AL30" i="3"/>
  <c r="AP30" i="3"/>
  <c r="AT30" i="3"/>
  <c r="AX230" i="3" l="1"/>
  <c r="AX153" i="3"/>
  <c r="AW228" i="3"/>
  <c r="AW151" i="3"/>
  <c r="AK228" i="3"/>
  <c r="AK151" i="3"/>
  <c r="AO149" i="3"/>
  <c r="AO226" i="3"/>
  <c r="AX224" i="3"/>
  <c r="AX147" i="3"/>
  <c r="AO222" i="3"/>
  <c r="AO145" i="3"/>
  <c r="AQ218" i="3"/>
  <c r="AQ141" i="3"/>
  <c r="BA216" i="3"/>
  <c r="BA139" i="3"/>
  <c r="AM222" i="3"/>
  <c r="AM145" i="3"/>
  <c r="AY139" i="3"/>
  <c r="AY216" i="3"/>
  <c r="AK153" i="3"/>
  <c r="AK230" i="3"/>
  <c r="AU228" i="3"/>
  <c r="AU151" i="3"/>
  <c r="AW226" i="3"/>
  <c r="AW149" i="3"/>
  <c r="AM226" i="3"/>
  <c r="AM149" i="3"/>
  <c r="AP224" i="3"/>
  <c r="AP147" i="3"/>
  <c r="BA143" i="3"/>
  <c r="BA220" i="3"/>
  <c r="AS217" i="3"/>
  <c r="AS140" i="3"/>
  <c r="AQ216" i="3"/>
  <c r="AQ139" i="3"/>
  <c r="AL224" i="3"/>
  <c r="AL147" i="3"/>
  <c r="AY220" i="3"/>
  <c r="AY143" i="3"/>
  <c r="AW215" i="3"/>
  <c r="AW138" i="3"/>
  <c r="AJ215" i="3"/>
  <c r="AJ138" i="3"/>
  <c r="AJ219" i="3"/>
  <c r="AJ142" i="3"/>
  <c r="AH230" i="3"/>
  <c r="AH153" i="3"/>
  <c r="AS228" i="3"/>
  <c r="AS151" i="3"/>
  <c r="AS226" i="3"/>
  <c r="AS149" i="3"/>
  <c r="AK226" i="3"/>
  <c r="AK149" i="3"/>
  <c r="AW223" i="3"/>
  <c r="AW146" i="3"/>
  <c r="AY218" i="3"/>
  <c r="AY141" i="3"/>
  <c r="AO217" i="3"/>
  <c r="AO140" i="3"/>
  <c r="AI139" i="3"/>
  <c r="AI216" i="3"/>
  <c r="AS146" i="3"/>
  <c r="AS223" i="3"/>
  <c r="AM143" i="3"/>
  <c r="AM220" i="3"/>
  <c r="AI233" i="3"/>
  <c r="AI156" i="3"/>
  <c r="AJ217" i="3"/>
  <c r="AJ140" i="3"/>
  <c r="AZ228" i="3"/>
  <c r="AZ151" i="3"/>
  <c r="AO228" i="3"/>
  <c r="AO151" i="3"/>
  <c r="AQ226" i="3"/>
  <c r="AQ149" i="3"/>
  <c r="AH149" i="3"/>
  <c r="AH226" i="3"/>
  <c r="AK146" i="3"/>
  <c r="AK223" i="3"/>
  <c r="AW141" i="3"/>
  <c r="AW218" i="3"/>
  <c r="AI140" i="3"/>
  <c r="AI217" i="3"/>
  <c r="AY145" i="3"/>
  <c r="AY222" i="3"/>
  <c r="AM217" i="3"/>
  <c r="AM140" i="3"/>
  <c r="AP188" i="3"/>
  <c r="AP111" i="3"/>
  <c r="AR188" i="3"/>
  <c r="AR111" i="3"/>
  <c r="AM188" i="3"/>
  <c r="AM111" i="3"/>
  <c r="AX188" i="3"/>
  <c r="AX111" i="3"/>
  <c r="AK207" i="3"/>
  <c r="AK130" i="3"/>
  <c r="AM124" i="3"/>
  <c r="AM201" i="3"/>
  <c r="BA117" i="3"/>
  <c r="BA194" i="3"/>
  <c r="AJ189" i="3"/>
  <c r="AJ112" i="3"/>
  <c r="AP202" i="3"/>
  <c r="AP125" i="3"/>
  <c r="AV198" i="3"/>
  <c r="AV121" i="3"/>
  <c r="AU116" i="3"/>
  <c r="AU193" i="3"/>
  <c r="AY188" i="3"/>
  <c r="AY111" i="3"/>
  <c r="AO111" i="3"/>
  <c r="AO188" i="3"/>
  <c r="AU188" i="3"/>
  <c r="AU111" i="3"/>
  <c r="AK205" i="3"/>
  <c r="AK128" i="3"/>
  <c r="AN188" i="3"/>
  <c r="AN111" i="3"/>
  <c r="AL188" i="3"/>
  <c r="AL111" i="3"/>
  <c r="AJ188" i="3"/>
  <c r="AJ111" i="3"/>
  <c r="AZ111" i="3"/>
  <c r="AZ188" i="3"/>
  <c r="AT202" i="3"/>
  <c r="AT125" i="3"/>
  <c r="AK201" i="3"/>
  <c r="AK124" i="3"/>
  <c r="AW194" i="3"/>
  <c r="AW117" i="3"/>
  <c r="AY201" i="3"/>
  <c r="AY124" i="3"/>
  <c r="AM198" i="3"/>
  <c r="AM121" i="3"/>
  <c r="AQ193" i="3"/>
  <c r="AQ116" i="3"/>
  <c r="AK188" i="3"/>
  <c r="AK111" i="3"/>
  <c r="AJ193" i="3"/>
  <c r="AJ116" i="3"/>
  <c r="AT188" i="3"/>
  <c r="AT111" i="3"/>
  <c r="AH188" i="3"/>
  <c r="AH111" i="3"/>
  <c r="BA188" i="3"/>
  <c r="BA111" i="3"/>
  <c r="AI111" i="3"/>
  <c r="AI188" i="3"/>
  <c r="AQ188" i="3"/>
  <c r="AQ111" i="3"/>
  <c r="AR202" i="3"/>
  <c r="AR125" i="3"/>
  <c r="AW200" i="3"/>
  <c r="AW123" i="3"/>
  <c r="AO193" i="3"/>
  <c r="AO116" i="3"/>
  <c r="AO207" i="3"/>
  <c r="AO130" i="3"/>
  <c r="AQ201" i="3"/>
  <c r="AQ124" i="3"/>
  <c r="AL195" i="3"/>
  <c r="AL118" i="3"/>
  <c r="AV188" i="3"/>
  <c r="AV111" i="3"/>
  <c r="AH192" i="3"/>
  <c r="AH115" i="3"/>
  <c r="AW188" i="3"/>
  <c r="AW111" i="3"/>
  <c r="AW130" i="3"/>
  <c r="AW207" i="3"/>
  <c r="AS201" i="3"/>
  <c r="AS124" i="3"/>
  <c r="AU200" i="3"/>
  <c r="AU123" i="3"/>
  <c r="AI193" i="3"/>
  <c r="AI116" i="3"/>
  <c r="AN204" i="3"/>
  <c r="AN127" i="3"/>
  <c r="AH200" i="3"/>
  <c r="AH123" i="3"/>
  <c r="AY117" i="3"/>
  <c r="AY194" i="3"/>
  <c r="AS188" i="3"/>
  <c r="AS111" i="3"/>
  <c r="AI102" i="3"/>
  <c r="AI179" i="3"/>
  <c r="AI176" i="3"/>
  <c r="AI99" i="3"/>
  <c r="AJ176" i="3"/>
  <c r="AJ99" i="3"/>
  <c r="AP176" i="3"/>
  <c r="AP99" i="3"/>
  <c r="AI175" i="3"/>
  <c r="AI98" i="3"/>
  <c r="AK178" i="3"/>
  <c r="AK101" i="3"/>
  <c r="AO173" i="3"/>
  <c r="AO96" i="3"/>
  <c r="AL175" i="3"/>
  <c r="AL98" i="3"/>
  <c r="AP178" i="3"/>
  <c r="AP101" i="3"/>
  <c r="AP173" i="3"/>
  <c r="AP96" i="3"/>
  <c r="AI174" i="3"/>
  <c r="AI97" i="3"/>
  <c r="AM175" i="3"/>
  <c r="AM98" i="3"/>
  <c r="AP97" i="3"/>
  <c r="AP174" i="3"/>
  <c r="AL173" i="3"/>
  <c r="AL96" i="3"/>
  <c r="AO178" i="3"/>
  <c r="AO101" i="3"/>
  <c r="AN176" i="3"/>
  <c r="AN99" i="3"/>
  <c r="AK177" i="3"/>
  <c r="AK100" i="3"/>
  <c r="AH176" i="3"/>
  <c r="AH99" i="3"/>
  <c r="AK176" i="3"/>
  <c r="AK99" i="3"/>
  <c r="AO176" i="3"/>
  <c r="AO99" i="3"/>
  <c r="AM177" i="3"/>
  <c r="AM100" i="3"/>
  <c r="AL174" i="3"/>
  <c r="AL97" i="3"/>
  <c r="AH178" i="3"/>
  <c r="AH101" i="3"/>
  <c r="AO98" i="3"/>
  <c r="AO175" i="3"/>
  <c r="AO177" i="3"/>
  <c r="AO100" i="3"/>
  <c r="AI177" i="3"/>
  <c r="AI100" i="3"/>
  <c r="AL176" i="3"/>
  <c r="AL99" i="3"/>
  <c r="AJ178" i="3"/>
  <c r="AJ101" i="3"/>
  <c r="AK174" i="3"/>
  <c r="AK97" i="3"/>
  <c r="AO174" i="3"/>
  <c r="AO97" i="3"/>
  <c r="AP175" i="3"/>
  <c r="AP98" i="3"/>
  <c r="AM176" i="3"/>
  <c r="AM99" i="3"/>
  <c r="AN174" i="3"/>
  <c r="AN97" i="3"/>
  <c r="AJ174" i="3"/>
  <c r="AJ97" i="3"/>
  <c r="AI96" i="3"/>
  <c r="AI173" i="3"/>
  <c r="AN175" i="3"/>
  <c r="AN98" i="3"/>
  <c r="AJ175" i="3"/>
  <c r="AJ98" i="3"/>
  <c r="AH175" i="3"/>
  <c r="AH98" i="3"/>
  <c r="AL178" i="3"/>
  <c r="AL101" i="3"/>
  <c r="AN177" i="3"/>
  <c r="AN100" i="3"/>
  <c r="AN173" i="3"/>
  <c r="AN96" i="3"/>
  <c r="AJ177" i="3"/>
  <c r="AJ100" i="3"/>
  <c r="AJ173" i="3"/>
  <c r="AJ96" i="3"/>
  <c r="AI178" i="3"/>
  <c r="AI101" i="3"/>
  <c r="AN178" i="3"/>
  <c r="AN101" i="3"/>
  <c r="AP177" i="3"/>
  <c r="AP100" i="3"/>
  <c r="AH174" i="3"/>
  <c r="AH97" i="3"/>
  <c r="AM178" i="3"/>
  <c r="AM101" i="3"/>
  <c r="AM174" i="3"/>
  <c r="AM97" i="3"/>
  <c r="AI171" i="3"/>
  <c r="AI94" i="3"/>
  <c r="AM170" i="3"/>
  <c r="AM93" i="3"/>
  <c r="AR172" i="3"/>
  <c r="AR95" i="3"/>
  <c r="AU95" i="3"/>
  <c r="AU172" i="3"/>
  <c r="AW94" i="3"/>
  <c r="AW171" i="3"/>
  <c r="AO93" i="3"/>
  <c r="AO170" i="3"/>
  <c r="AQ171" i="3"/>
  <c r="AQ94" i="3"/>
  <c r="AW93" i="3"/>
  <c r="AW170" i="3"/>
  <c r="AZ164" i="3"/>
  <c r="AZ87" i="3"/>
  <c r="AJ170" i="3"/>
  <c r="AJ93" i="3"/>
  <c r="AO94" i="3"/>
  <c r="AO171" i="3"/>
  <c r="AU170" i="3"/>
  <c r="AU93" i="3"/>
  <c r="AR171" i="3"/>
  <c r="AR94" i="3"/>
  <c r="AJ172" i="3"/>
  <c r="AJ95" i="3"/>
  <c r="AW172" i="3"/>
  <c r="AW95" i="3"/>
  <c r="AP94" i="3"/>
  <c r="AP171" i="3"/>
  <c r="AP93" i="3"/>
  <c r="AP170" i="3"/>
  <c r="AR163" i="3"/>
  <c r="AR86" i="3"/>
  <c r="AO165" i="3"/>
  <c r="AO88" i="3"/>
  <c r="AP86" i="3"/>
  <c r="AP163" i="3"/>
  <c r="AQ170" i="3"/>
  <c r="AQ93" i="3"/>
  <c r="AX93" i="3"/>
  <c r="AX170" i="3"/>
  <c r="AJ171" i="3"/>
  <c r="AJ94" i="3"/>
  <c r="AY172" i="3"/>
  <c r="AY95" i="3"/>
  <c r="AU88" i="3"/>
  <c r="AU165" i="3"/>
  <c r="AT95" i="3"/>
  <c r="AT172" i="3"/>
  <c r="AZ172" i="3"/>
  <c r="AZ95" i="3"/>
  <c r="AM94" i="3"/>
  <c r="AM171" i="3"/>
  <c r="AH91" i="3"/>
  <c r="AH168" i="3"/>
  <c r="AU171" i="3"/>
  <c r="AU94" i="3"/>
  <c r="AH164" i="3"/>
  <c r="AH87" i="3"/>
  <c r="AL170" i="3"/>
  <c r="AL93" i="3"/>
  <c r="AN95" i="3"/>
  <c r="AN172" i="3"/>
  <c r="AZ170" i="3"/>
  <c r="AZ93" i="3"/>
  <c r="AK171" i="3"/>
  <c r="AK94" i="3"/>
  <c r="AK172" i="3"/>
  <c r="AK95" i="3"/>
  <c r="AS170" i="3"/>
  <c r="AS93" i="3"/>
  <c r="AJ163" i="3"/>
  <c r="AJ86" i="3"/>
  <c r="AN87" i="3"/>
  <c r="AN164" i="3"/>
  <c r="AH171" i="3"/>
  <c r="AH94" i="3"/>
  <c r="AS171" i="3"/>
  <c r="AS94" i="3"/>
  <c r="AI170" i="3"/>
  <c r="AI93" i="3"/>
  <c r="AR170" i="3"/>
  <c r="AR93" i="3"/>
  <c r="AT171" i="3"/>
  <c r="AT94" i="3"/>
  <c r="AP172" i="3"/>
  <c r="AP95" i="3"/>
  <c r="AY171" i="3"/>
  <c r="AY94" i="3"/>
  <c r="AL95" i="3"/>
  <c r="AL172" i="3"/>
  <c r="AS172" i="3"/>
  <c r="AS95" i="3"/>
  <c r="AV95" i="3"/>
  <c r="AV172" i="3"/>
  <c r="AX94" i="3"/>
  <c r="AX171" i="3"/>
  <c r="AT170" i="3"/>
  <c r="AT93" i="3"/>
  <c r="AK170" i="3"/>
  <c r="AK93" i="3"/>
  <c r="AH172" i="3"/>
  <c r="AH95" i="3"/>
  <c r="AI172" i="3"/>
  <c r="AI95" i="3"/>
  <c r="AM95" i="3"/>
  <c r="AM172" i="3"/>
  <c r="AZ171" i="3"/>
  <c r="AZ94" i="3"/>
  <c r="AN93" i="3"/>
  <c r="AN170" i="3"/>
  <c r="AQ172" i="3"/>
  <c r="AQ95" i="3"/>
  <c r="AV170" i="3"/>
  <c r="AV93" i="3"/>
  <c r="AY93" i="3"/>
  <c r="AY170" i="3"/>
  <c r="AI165" i="3"/>
  <c r="AI88" i="3"/>
  <c r="AJ164" i="3"/>
  <c r="AJ87" i="3"/>
  <c r="AO95" i="3"/>
  <c r="AO172" i="3"/>
  <c r="AX172" i="3"/>
  <c r="AX95" i="3"/>
  <c r="AK85" i="3"/>
  <c r="AK162" i="3"/>
  <c r="AH85" i="3"/>
  <c r="AH162" i="3"/>
</calcChain>
</file>

<file path=xl/sharedStrings.xml><?xml version="1.0" encoding="utf-8"?>
<sst xmlns="http://schemas.openxmlformats.org/spreadsheetml/2006/main" count="288" uniqueCount="131">
  <si>
    <t># correct</t>
  </si>
  <si>
    <t># incorrect</t>
  </si>
  <si>
    <t>% incorrect</t>
  </si>
  <si>
    <t>(blank)</t>
  </si>
  <si>
    <t>ENTER THE FEEDBACK IN THESE CELLS</t>
  </si>
  <si>
    <t>Student Name</t>
  </si>
  <si>
    <t>First Name</t>
  </si>
  <si>
    <t>Student E-mail</t>
  </si>
  <si>
    <t>Version</t>
  </si>
  <si>
    <t>Score</t>
  </si>
  <si>
    <t>Section A</t>
  </si>
  <si>
    <t>Avg A</t>
  </si>
  <si>
    <t>Section B</t>
  </si>
  <si>
    <t>Avg B</t>
  </si>
  <si>
    <t>Section C</t>
  </si>
  <si>
    <t>Avg C</t>
  </si>
  <si>
    <t>Section D</t>
  </si>
  <si>
    <t>Avg D</t>
  </si>
  <si>
    <t>Section E</t>
  </si>
  <si>
    <t>Avg E</t>
  </si>
  <si>
    <t>Section F</t>
  </si>
  <si>
    <t>Avg F</t>
  </si>
  <si>
    <t>Remediation'</t>
  </si>
  <si>
    <t>Feedback1</t>
  </si>
  <si>
    <t>Feedback2</t>
  </si>
  <si>
    <t>Feedback3</t>
  </si>
  <si>
    <t>Feedback4</t>
  </si>
  <si>
    <t>Feedback5</t>
  </si>
  <si>
    <t>Feedback6</t>
  </si>
  <si>
    <t>Feedback7</t>
  </si>
  <si>
    <t>Feedback8</t>
  </si>
  <si>
    <t>Feedback9</t>
  </si>
  <si>
    <t>Feedback10</t>
  </si>
  <si>
    <t>Feedback11</t>
  </si>
  <si>
    <t>Feedback12</t>
  </si>
  <si>
    <t>Feedback13</t>
  </si>
  <si>
    <t>Feedback14</t>
  </si>
  <si>
    <t>Feedback15</t>
  </si>
  <si>
    <t>Feedback16</t>
  </si>
  <si>
    <t>Feedback17</t>
  </si>
  <si>
    <t>Feedback18</t>
  </si>
  <si>
    <t>Feedback19</t>
  </si>
  <si>
    <t>Feedback20</t>
  </si>
  <si>
    <t>JONES 1A/1B</t>
  </si>
  <si>
    <t>Absent</t>
  </si>
  <si>
    <t>You were absent. You will complete the commonly missed questions for your corrections. The commonly missed questions were #1, 3, 6, 8-10, 16, 18 ,20</t>
  </si>
  <si>
    <t>A</t>
  </si>
  <si>
    <t>R3</t>
  </si>
  <si>
    <t>NoR</t>
  </si>
  <si>
    <t>Congrats on your perfect score. You have NO additional remediation :)</t>
  </si>
  <si>
    <t>R2</t>
  </si>
  <si>
    <t>R1</t>
  </si>
  <si>
    <t>• quiz corrections (due by next quiz)</t>
  </si>
  <si>
    <t>• quiz corrections (due by next quiz)
• complete Chapter 37 &amp; 38 Dynamic Study Modules</t>
  </si>
  <si>
    <t xml:space="preserve">• quiz corrections (due by next quiz)
• complete Chapter 37 &amp; 38 Dynamic Study Modules
</t>
  </si>
  <si>
    <t>B</t>
  </si>
  <si>
    <t>absent</t>
  </si>
  <si>
    <t>Parents of Students</t>
  </si>
  <si>
    <t>Parent #2</t>
  </si>
  <si>
    <t>Total Students</t>
  </si>
  <si>
    <t>raw</t>
  </si>
  <si>
    <t>%</t>
  </si>
  <si>
    <t>Remediation</t>
  </si>
  <si>
    <t>Levels</t>
  </si>
  <si>
    <t>Class Average</t>
  </si>
  <si>
    <t>1A/1B</t>
  </si>
  <si>
    <t>2A/2B</t>
  </si>
  <si>
    <t>3A/3B</t>
  </si>
  <si>
    <t>Overall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</si>
  <si>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</si>
  <si>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</si>
  <si>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</si>
  <si>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</si>
  <si>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</si>
  <si>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</si>
  <si>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</si>
  <si>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</si>
  <si>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</si>
  <si>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</si>
  <si>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</si>
  <si>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</si>
  <si>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</si>
  <si>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</si>
  <si>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</si>
  <si>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</si>
  <si>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</si>
  <si>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</si>
  <si>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</si>
  <si>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</si>
  <si>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&lt; Version</t>
  </si>
  <si>
    <t>C</t>
  </si>
  <si>
    <t>E</t>
  </si>
  <si>
    <t>F</t>
  </si>
  <si>
    <t>D</t>
  </si>
  <si>
    <t>Sort</t>
  </si>
  <si>
    <t>**</t>
  </si>
  <si>
    <t>Section</t>
  </si>
  <si>
    <t>Code</t>
  </si>
  <si>
    <t># Qs</t>
  </si>
  <si>
    <t>G</t>
  </si>
  <si>
    <t>H</t>
  </si>
  <si>
    <t>I</t>
  </si>
  <si>
    <t>J</t>
  </si>
  <si>
    <t>Notes Quiz #1</t>
  </si>
  <si>
    <t>Avg</t>
  </si>
  <si>
    <t>Quiz</t>
  </si>
  <si>
    <t>Average</t>
  </si>
  <si>
    <t>Section G</t>
  </si>
  <si>
    <t>Avg G</t>
  </si>
  <si>
    <t>Section H</t>
  </si>
  <si>
    <t>Avg H</t>
  </si>
  <si>
    <t>Parent E-mail</t>
  </si>
  <si>
    <t>^ ENTER CATEGORIES</t>
  </si>
  <si>
    <t>Directions</t>
  </si>
  <si>
    <t>1. Change student names to your students</t>
  </si>
  <si>
    <t>Quiz Data Entry</t>
  </si>
  <si>
    <t>2. Grade your quiz: type a “1” for each correct answer and leave blank for each incorrect answer</t>
  </si>
  <si>
    <t>4. Adjust the number of students in your class in cell Y24 (if needed also AZ24, CA24)</t>
  </si>
  <si>
    <t>5. Adjust the remediation (notice its descending order, so you need to keep it this way so the number is BOTTOM for that remediation level)</t>
  </si>
  <si>
    <t>Feedback Output</t>
  </si>
  <si>
    <t>Data Analysis</t>
  </si>
  <si>
    <t>6. Add your feedback for each question in cells CC1 through CC20</t>
  </si>
  <si>
    <t>7. In cells S48 through S57, denote your categories you want to data analyze (I use sections of the text).</t>
  </si>
  <si>
    <t>8. In cells BX1 through BX20, enter which category those questions correspond to using the appropriate letters from 7</t>
  </si>
  <si>
    <t>Mail Merge</t>
  </si>
  <si>
    <t>9. Add the first names to the column for first name (if you want) and their e-mail addresses (if you want)</t>
  </si>
  <si>
    <t xml:space="preserve">10. Save your file. </t>
  </si>
  <si>
    <t>All of the calculations are now on the sheet so you can write your mail merge and link the excel file.</t>
  </si>
  <si>
    <t>Need Help? Contact me:  tjones1@rockdale.k12.ga.us</t>
  </si>
  <si>
    <t>3. Type the Version (if that applies to you)</t>
  </si>
  <si>
    <t>The file is locked to inhibit accidental modification. To unprotect the file, go to the Review Tab and click "unprotect sheet" with the password Feedback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</si>
</sst>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5" xfId="0" applyBorder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4" borderId="3" xfId="0" applyFill="1" applyBorder="1" applyAlignment="1">
      <alignment horizontal="center"/>
    </xf>
    <xf numFmtId="164" fontId="0" fillId="4" borderId="4" xfId="0" applyNumberFormat="1" applyFill="1" applyBorder="1"/>
    <xf numFmtId="0" fontId="0" fillId="4" borderId="5" xfId="0" applyFill="1" applyBorder="1" applyAlignment="1">
      <alignment horizontal="center"/>
    </xf>
    <xf numFmtId="164" fontId="0" fillId="4" borderId="6" xfId="0" applyNumberFormat="1" applyFill="1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2" borderId="0" xfId="0" applyFill="1" applyProtection="1">
      <protection locked="0"/>
    </xf>
    <xf numFmtId="0" fontId="0" fillId="2" borderId="0" xfId="0" applyFill="1" applyProtection="1"/>
    <xf numFmtId="0" fontId="0" fillId="0" borderId="0" xfId="0" applyProtection="1"/>
    <xf numFmtId="0" fontId="0" fillId="0" borderId="0" xfId="0" applyFill="1" applyProtection="1"/>
    <xf numFmtId="0" fontId="0" fillId="0" borderId="0" xfId="0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0" fillId="7" borderId="0" xfId="0" applyFill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5" borderId="0" xfId="0" applyFill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9" borderId="0" xfId="0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6" borderId="0" xfId="0" applyFill="1" applyAlignment="1" applyProtection="1">
      <alignment horizontal="center"/>
    </xf>
    <xf numFmtId="0" fontId="0" fillId="10" borderId="0" xfId="0" applyFill="1" applyAlignment="1" applyProtection="1">
      <alignment horizontal="center"/>
    </xf>
    <xf numFmtId="0" fontId="0" fillId="11" borderId="0" xfId="0" applyFill="1" applyAlignment="1" applyProtection="1">
      <alignment horizontal="center"/>
    </xf>
    <xf numFmtId="0" fontId="0" fillId="12" borderId="8" xfId="0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1" fillId="0" borderId="0" xfId="0" applyFont="1"/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" fillId="0" borderId="9" xfId="0" applyFont="1" applyBorder="1"/>
    <xf numFmtId="0" fontId="0" fillId="13" borderId="10" xfId="0" applyFont="1" applyFill="1" applyBorder="1"/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13" borderId="10" xfId="0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</cellXfs>
  <cellStyles count="1">
    <cellStyle name="Normal" xfId="0" builtinId="0"/>
  </cellStyles>
  <dxfs count="48"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809F8-B4D9-4F90-9FA0-225E4FB5ED68}">
  <dimension ref="B1:B21"/>
  <sheetViews>
    <sheetView tabSelected="1" workbookViewId="0">
      <selection activeCell="E12" sqref="E12"/>
    </sheetView>
  </sheetViews>
  <sheetFormatPr defaultRowHeight="14.5" x14ac:dyDescent="0.35"/>
  <cols>
    <col min="2" max="2" width="62.26953125" customWidth="1"/>
  </cols>
  <sheetData>
    <row r="1" spans="2:2" ht="15" thickBot="1" x14ac:dyDescent="0.4"/>
    <row r="2" spans="2:2" x14ac:dyDescent="0.35">
      <c r="B2" s="42" t="s">
        <v>113</v>
      </c>
    </row>
    <row r="3" spans="2:2" s="39" customFormat="1" x14ac:dyDescent="0.35">
      <c r="B3" s="43" t="s">
        <v>115</v>
      </c>
    </row>
    <row r="4" spans="2:2" x14ac:dyDescent="0.35">
      <c r="B4" s="44" t="s">
        <v>114</v>
      </c>
    </row>
    <row r="5" spans="2:2" ht="29" x14ac:dyDescent="0.35">
      <c r="B5" s="45" t="s">
        <v>116</v>
      </c>
    </row>
    <row r="6" spans="2:2" x14ac:dyDescent="0.35">
      <c r="B6" s="45" t="s">
        <v>129</v>
      </c>
    </row>
    <row r="7" spans="2:2" ht="29" x14ac:dyDescent="0.35">
      <c r="B7" s="45" t="s">
        <v>117</v>
      </c>
    </row>
    <row r="8" spans="2:2" ht="29" x14ac:dyDescent="0.35">
      <c r="B8" s="45" t="s">
        <v>118</v>
      </c>
    </row>
    <row r="9" spans="2:2" x14ac:dyDescent="0.35">
      <c r="B9" s="46" t="s">
        <v>119</v>
      </c>
    </row>
    <row r="10" spans="2:2" x14ac:dyDescent="0.35">
      <c r="B10" s="45" t="s">
        <v>121</v>
      </c>
    </row>
    <row r="11" spans="2:2" x14ac:dyDescent="0.35">
      <c r="B11" s="46" t="s">
        <v>120</v>
      </c>
    </row>
    <row r="12" spans="2:2" ht="30.75" customHeight="1" x14ac:dyDescent="0.35">
      <c r="B12" s="45" t="s">
        <v>122</v>
      </c>
    </row>
    <row r="13" spans="2:2" ht="29" x14ac:dyDescent="0.35">
      <c r="B13" s="45" t="s">
        <v>123</v>
      </c>
    </row>
    <row r="14" spans="2:2" x14ac:dyDescent="0.35">
      <c r="B14" s="46" t="s">
        <v>124</v>
      </c>
    </row>
    <row r="15" spans="2:2" ht="29" x14ac:dyDescent="0.35">
      <c r="B15" s="45" t="s">
        <v>125</v>
      </c>
    </row>
    <row r="16" spans="2:2" x14ac:dyDescent="0.35">
      <c r="B16" s="45" t="s">
        <v>126</v>
      </c>
    </row>
    <row r="17" spans="2:2" ht="29" x14ac:dyDescent="0.35">
      <c r="B17" s="47" t="s">
        <v>127</v>
      </c>
    </row>
    <row r="18" spans="2:2" x14ac:dyDescent="0.35">
      <c r="B18" s="48"/>
    </row>
    <row r="19" spans="2:2" ht="43.5" x14ac:dyDescent="0.35">
      <c r="B19" s="47" t="s">
        <v>130</v>
      </c>
    </row>
    <row r="20" spans="2:2" x14ac:dyDescent="0.35">
      <c r="B20" s="47"/>
    </row>
    <row r="21" spans="2:2" ht="15" thickBot="1" x14ac:dyDescent="0.4">
      <c r="B21" s="49" t="s">
        <v>128</v>
      </c>
    </row>
  </sheetData>
  <sheetProtection algorithmName="SHA-512" hashValue="OmBya6YmDd/yIF7gbz3AI0/QC8J+JugMwGyyA4PbzoU3zAYhge7Tl84Qy/hu2Y59e66OJBPWj65Y2vLsmkHCGg==" saltValue="6K0wCdYK8vuFFqyaHgF0Ug==" spinCount="100000" sheet="1" objects="1" scenarios="1" selectLockedCells="1"/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A868F-D4FD-41FF-9F66-E51AAAC710F8}">
  <dimension ref="A1:CG56"/>
  <sheetViews>
    <sheetView workbookViewId="0">
      <selection activeCell="H22" sqref="H22"/>
    </sheetView>
  </sheetViews>
  <sheetFormatPr defaultRowHeight="14.5" x14ac:dyDescent="0.35"/>
  <sheetData>
    <row r="1" spans="1:85" x14ac:dyDescent="0.3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X1">
        <f>SUM(A1:V1)</f>
        <v>0</v>
      </c>
      <c r="Y1">
        <f>$Y$24-X1</f>
        <v>20</v>
      </c>
      <c r="Z1">
        <f>(Y1/$Y$24)*100</f>
        <v>100</v>
      </c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Y1">
        <f>SUM(AB1:AW1)</f>
        <v>0</v>
      </c>
      <c r="AZ1">
        <f>$AZ$24-AY1</f>
        <v>20</v>
      </c>
      <c r="BA1">
        <f>(AZ1/$AZ$24)*100</f>
        <v>100</v>
      </c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Z1">
        <f>SUM(BC1:BX1)</f>
        <v>0</v>
      </c>
      <c r="CA1">
        <f>$CA$24-BZ1</f>
        <v>20</v>
      </c>
      <c r="CB1">
        <f>(CA1/$CA$24)*100</f>
        <v>100</v>
      </c>
      <c r="CE1">
        <f>SUM(A1:V1,AB1:AW1,BC1:BX1)</f>
        <v>0</v>
      </c>
      <c r="CF1">
        <f>($CF$24-CE1)</f>
        <v>60</v>
      </c>
      <c r="CG1">
        <f>(CF1/$CF$24)*100</f>
        <v>100</v>
      </c>
    </row>
    <row r="2" spans="1:85" x14ac:dyDescent="0.3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X2">
        <f t="shared" ref="X2:X20" si="0">SUM(A2:V2)</f>
        <v>0</v>
      </c>
      <c r="Y2">
        <f t="shared" ref="Y2:Y20" si="1">$Y$24-X2</f>
        <v>20</v>
      </c>
      <c r="Z2">
        <f t="shared" ref="Z2:Z20" si="2">(Y2/$Y$24)*100</f>
        <v>100</v>
      </c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Y2">
        <f t="shared" ref="AY2:AY20" si="3">SUM(AB2:AW2)</f>
        <v>0</v>
      </c>
      <c r="AZ2">
        <f t="shared" ref="AZ2:AZ20" si="4">$AZ$24-AY2</f>
        <v>20</v>
      </c>
      <c r="BA2">
        <f t="shared" ref="BA2:BA20" si="5">(AZ2/$AZ$24)*100</f>
        <v>100</v>
      </c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Z2">
        <f t="shared" ref="BZ2:BZ20" si="6">SUM(BC2:BX2)</f>
        <v>0</v>
      </c>
      <c r="CA2">
        <f t="shared" ref="CA2:CA20" si="7">$CA$24-BZ2</f>
        <v>20</v>
      </c>
      <c r="CB2">
        <f t="shared" ref="CB2:CB20" si="8">(CA2/$CA$24)*100</f>
        <v>100</v>
      </c>
      <c r="CE2">
        <f t="shared" ref="CE2:CE20" si="9">SUM(A2:V2,AB2:AW2,BC2:BX2)</f>
        <v>0</v>
      </c>
      <c r="CF2">
        <f t="shared" ref="CF2:CF20" si="10">($CF$24-CE2)</f>
        <v>60</v>
      </c>
      <c r="CG2">
        <f t="shared" ref="CG2:CG20" si="11">(CF2/$CF$24)*100</f>
        <v>100</v>
      </c>
    </row>
    <row r="3" spans="1:85" x14ac:dyDescent="0.3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X3">
        <f t="shared" si="0"/>
        <v>0</v>
      </c>
      <c r="Y3">
        <f t="shared" si="1"/>
        <v>20</v>
      </c>
      <c r="Z3">
        <f t="shared" si="2"/>
        <v>100</v>
      </c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Y3">
        <f t="shared" si="3"/>
        <v>0</v>
      </c>
      <c r="AZ3">
        <f t="shared" si="4"/>
        <v>20</v>
      </c>
      <c r="BA3">
        <f t="shared" si="5"/>
        <v>100</v>
      </c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Z3">
        <f t="shared" si="6"/>
        <v>0</v>
      </c>
      <c r="CA3">
        <f t="shared" si="7"/>
        <v>20</v>
      </c>
      <c r="CB3">
        <f t="shared" si="8"/>
        <v>100</v>
      </c>
      <c r="CE3">
        <f t="shared" si="9"/>
        <v>0</v>
      </c>
      <c r="CF3">
        <f t="shared" si="10"/>
        <v>60</v>
      </c>
      <c r="CG3">
        <f t="shared" si="11"/>
        <v>100</v>
      </c>
    </row>
    <row r="4" spans="1:85" x14ac:dyDescent="0.3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X4">
        <f t="shared" si="0"/>
        <v>0</v>
      </c>
      <c r="Y4">
        <f t="shared" si="1"/>
        <v>20</v>
      </c>
      <c r="Z4">
        <f t="shared" si="2"/>
        <v>100</v>
      </c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Y4">
        <f t="shared" si="3"/>
        <v>0</v>
      </c>
      <c r="AZ4">
        <f t="shared" si="4"/>
        <v>20</v>
      </c>
      <c r="BA4">
        <f t="shared" si="5"/>
        <v>100</v>
      </c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Z4">
        <f t="shared" si="6"/>
        <v>0</v>
      </c>
      <c r="CA4">
        <f t="shared" si="7"/>
        <v>20</v>
      </c>
      <c r="CB4">
        <f t="shared" si="8"/>
        <v>100</v>
      </c>
      <c r="CE4">
        <f t="shared" si="9"/>
        <v>0</v>
      </c>
      <c r="CF4">
        <f t="shared" si="10"/>
        <v>60</v>
      </c>
      <c r="CG4">
        <f t="shared" si="11"/>
        <v>100</v>
      </c>
    </row>
    <row r="5" spans="1:85" x14ac:dyDescent="0.3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X5">
        <f t="shared" si="0"/>
        <v>0</v>
      </c>
      <c r="Y5">
        <f t="shared" si="1"/>
        <v>20</v>
      </c>
      <c r="Z5">
        <f t="shared" si="2"/>
        <v>100</v>
      </c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Y5">
        <f t="shared" si="3"/>
        <v>0</v>
      </c>
      <c r="AZ5">
        <f t="shared" si="4"/>
        <v>20</v>
      </c>
      <c r="BA5">
        <f t="shared" si="5"/>
        <v>100</v>
      </c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Z5">
        <f t="shared" si="6"/>
        <v>0</v>
      </c>
      <c r="CA5">
        <f t="shared" si="7"/>
        <v>20</v>
      </c>
      <c r="CB5">
        <f t="shared" si="8"/>
        <v>100</v>
      </c>
      <c r="CE5">
        <f t="shared" si="9"/>
        <v>0</v>
      </c>
      <c r="CF5">
        <f t="shared" si="10"/>
        <v>60</v>
      </c>
      <c r="CG5">
        <f t="shared" si="11"/>
        <v>100</v>
      </c>
    </row>
    <row r="6" spans="1:85" x14ac:dyDescent="0.3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X6">
        <f t="shared" si="0"/>
        <v>0</v>
      </c>
      <c r="Y6">
        <f t="shared" si="1"/>
        <v>20</v>
      </c>
      <c r="Z6">
        <f t="shared" si="2"/>
        <v>100</v>
      </c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Y6">
        <f t="shared" si="3"/>
        <v>0</v>
      </c>
      <c r="AZ6">
        <f t="shared" si="4"/>
        <v>20</v>
      </c>
      <c r="BA6">
        <f t="shared" si="5"/>
        <v>100</v>
      </c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Z6">
        <f t="shared" si="6"/>
        <v>0</v>
      </c>
      <c r="CA6">
        <f t="shared" si="7"/>
        <v>20</v>
      </c>
      <c r="CB6">
        <f t="shared" si="8"/>
        <v>100</v>
      </c>
      <c r="CE6">
        <f t="shared" si="9"/>
        <v>0</v>
      </c>
      <c r="CF6">
        <f t="shared" si="10"/>
        <v>60</v>
      </c>
      <c r="CG6">
        <f t="shared" si="11"/>
        <v>100</v>
      </c>
    </row>
    <row r="7" spans="1:85" x14ac:dyDescent="0.3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X7">
        <f t="shared" si="0"/>
        <v>0</v>
      </c>
      <c r="Y7">
        <f t="shared" si="1"/>
        <v>20</v>
      </c>
      <c r="Z7">
        <f t="shared" si="2"/>
        <v>100</v>
      </c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Y7">
        <f t="shared" si="3"/>
        <v>0</v>
      </c>
      <c r="AZ7">
        <f t="shared" si="4"/>
        <v>20</v>
      </c>
      <c r="BA7">
        <f t="shared" si="5"/>
        <v>100</v>
      </c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Z7">
        <f t="shared" si="6"/>
        <v>0</v>
      </c>
      <c r="CA7">
        <f t="shared" si="7"/>
        <v>20</v>
      </c>
      <c r="CB7">
        <f t="shared" si="8"/>
        <v>100</v>
      </c>
      <c r="CE7">
        <f t="shared" si="9"/>
        <v>0</v>
      </c>
      <c r="CF7">
        <f t="shared" si="10"/>
        <v>60</v>
      </c>
      <c r="CG7">
        <f t="shared" si="11"/>
        <v>100</v>
      </c>
    </row>
    <row r="8" spans="1:85" x14ac:dyDescent="0.3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X8">
        <f t="shared" si="0"/>
        <v>0</v>
      </c>
      <c r="Y8">
        <f t="shared" si="1"/>
        <v>20</v>
      </c>
      <c r="Z8">
        <f t="shared" si="2"/>
        <v>100</v>
      </c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Y8">
        <f t="shared" si="3"/>
        <v>0</v>
      </c>
      <c r="AZ8">
        <f t="shared" si="4"/>
        <v>20</v>
      </c>
      <c r="BA8">
        <f t="shared" si="5"/>
        <v>100</v>
      </c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Z8">
        <f t="shared" si="6"/>
        <v>0</v>
      </c>
      <c r="CA8">
        <f t="shared" si="7"/>
        <v>20</v>
      </c>
      <c r="CB8">
        <f t="shared" si="8"/>
        <v>100</v>
      </c>
      <c r="CE8">
        <f t="shared" si="9"/>
        <v>0</v>
      </c>
      <c r="CF8">
        <f t="shared" si="10"/>
        <v>60</v>
      </c>
      <c r="CG8">
        <f t="shared" si="11"/>
        <v>100</v>
      </c>
    </row>
    <row r="9" spans="1:85" x14ac:dyDescent="0.3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X9">
        <f t="shared" si="0"/>
        <v>0</v>
      </c>
      <c r="Y9">
        <f t="shared" si="1"/>
        <v>20</v>
      </c>
      <c r="Z9">
        <f t="shared" si="2"/>
        <v>100</v>
      </c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Y9">
        <f t="shared" si="3"/>
        <v>0</v>
      </c>
      <c r="AZ9">
        <f t="shared" si="4"/>
        <v>20</v>
      </c>
      <c r="BA9">
        <f t="shared" si="5"/>
        <v>100</v>
      </c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Z9">
        <f t="shared" si="6"/>
        <v>0</v>
      </c>
      <c r="CA9">
        <f t="shared" si="7"/>
        <v>20</v>
      </c>
      <c r="CB9">
        <f t="shared" si="8"/>
        <v>100</v>
      </c>
      <c r="CE9">
        <f t="shared" si="9"/>
        <v>0</v>
      </c>
      <c r="CF9">
        <f t="shared" si="10"/>
        <v>60</v>
      </c>
      <c r="CG9">
        <f t="shared" si="11"/>
        <v>100</v>
      </c>
    </row>
    <row r="10" spans="1:85" x14ac:dyDescent="0.3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X10">
        <f t="shared" si="0"/>
        <v>0</v>
      </c>
      <c r="Y10">
        <f t="shared" si="1"/>
        <v>20</v>
      </c>
      <c r="Z10">
        <f t="shared" si="2"/>
        <v>100</v>
      </c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Y10">
        <f t="shared" si="3"/>
        <v>0</v>
      </c>
      <c r="AZ10">
        <f t="shared" si="4"/>
        <v>20</v>
      </c>
      <c r="BA10">
        <f t="shared" si="5"/>
        <v>100</v>
      </c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Z10">
        <f t="shared" si="6"/>
        <v>0</v>
      </c>
      <c r="CA10">
        <f t="shared" si="7"/>
        <v>20</v>
      </c>
      <c r="CB10">
        <f t="shared" si="8"/>
        <v>100</v>
      </c>
      <c r="CE10">
        <f t="shared" si="9"/>
        <v>0</v>
      </c>
      <c r="CF10">
        <f t="shared" si="10"/>
        <v>60</v>
      </c>
      <c r="CG10">
        <f t="shared" si="11"/>
        <v>100</v>
      </c>
    </row>
    <row r="11" spans="1:85" x14ac:dyDescent="0.3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X11">
        <f t="shared" si="0"/>
        <v>0</v>
      </c>
      <c r="Y11">
        <f t="shared" si="1"/>
        <v>20</v>
      </c>
      <c r="Z11">
        <f t="shared" si="2"/>
        <v>100</v>
      </c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Y11">
        <f t="shared" si="3"/>
        <v>0</v>
      </c>
      <c r="AZ11">
        <f t="shared" si="4"/>
        <v>20</v>
      </c>
      <c r="BA11">
        <f t="shared" si="5"/>
        <v>100</v>
      </c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Z11">
        <f t="shared" si="6"/>
        <v>0</v>
      </c>
      <c r="CA11">
        <f t="shared" si="7"/>
        <v>20</v>
      </c>
      <c r="CB11">
        <f t="shared" si="8"/>
        <v>100</v>
      </c>
      <c r="CE11">
        <f t="shared" si="9"/>
        <v>0</v>
      </c>
      <c r="CF11">
        <f t="shared" si="10"/>
        <v>60</v>
      </c>
      <c r="CG11">
        <f t="shared" si="11"/>
        <v>100</v>
      </c>
    </row>
    <row r="12" spans="1:85" x14ac:dyDescent="0.3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X12">
        <f t="shared" si="0"/>
        <v>0</v>
      </c>
      <c r="Y12">
        <f t="shared" si="1"/>
        <v>20</v>
      </c>
      <c r="Z12">
        <f t="shared" si="2"/>
        <v>100</v>
      </c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Y12">
        <f t="shared" si="3"/>
        <v>0</v>
      </c>
      <c r="AZ12">
        <f t="shared" si="4"/>
        <v>20</v>
      </c>
      <c r="BA12">
        <f t="shared" si="5"/>
        <v>100</v>
      </c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Z12">
        <f t="shared" si="6"/>
        <v>0</v>
      </c>
      <c r="CA12">
        <f t="shared" si="7"/>
        <v>20</v>
      </c>
      <c r="CB12">
        <f t="shared" si="8"/>
        <v>100</v>
      </c>
      <c r="CE12">
        <f t="shared" si="9"/>
        <v>0</v>
      </c>
      <c r="CF12">
        <f t="shared" si="10"/>
        <v>60</v>
      </c>
      <c r="CG12">
        <f t="shared" si="11"/>
        <v>100</v>
      </c>
    </row>
    <row r="13" spans="1:85" x14ac:dyDescent="0.3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X13">
        <f t="shared" si="0"/>
        <v>0</v>
      </c>
      <c r="Y13">
        <f t="shared" si="1"/>
        <v>20</v>
      </c>
      <c r="Z13">
        <f t="shared" si="2"/>
        <v>100</v>
      </c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Y13">
        <f t="shared" si="3"/>
        <v>0</v>
      </c>
      <c r="AZ13">
        <f t="shared" si="4"/>
        <v>20</v>
      </c>
      <c r="BA13">
        <f t="shared" si="5"/>
        <v>100</v>
      </c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Z13">
        <f t="shared" si="6"/>
        <v>0</v>
      </c>
      <c r="CA13">
        <f t="shared" si="7"/>
        <v>20</v>
      </c>
      <c r="CB13">
        <f t="shared" si="8"/>
        <v>100</v>
      </c>
      <c r="CE13">
        <f t="shared" si="9"/>
        <v>0</v>
      </c>
      <c r="CF13">
        <f t="shared" si="10"/>
        <v>60</v>
      </c>
      <c r="CG13">
        <f t="shared" si="11"/>
        <v>100</v>
      </c>
    </row>
    <row r="14" spans="1:85" x14ac:dyDescent="0.3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X14">
        <f t="shared" si="0"/>
        <v>0</v>
      </c>
      <c r="Y14">
        <f t="shared" si="1"/>
        <v>20</v>
      </c>
      <c r="Z14">
        <f t="shared" si="2"/>
        <v>100</v>
      </c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Y14">
        <f t="shared" si="3"/>
        <v>0</v>
      </c>
      <c r="AZ14">
        <f t="shared" si="4"/>
        <v>20</v>
      </c>
      <c r="BA14">
        <f t="shared" si="5"/>
        <v>100</v>
      </c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Z14">
        <f t="shared" si="6"/>
        <v>0</v>
      </c>
      <c r="CA14">
        <f t="shared" si="7"/>
        <v>20</v>
      </c>
      <c r="CB14">
        <f t="shared" si="8"/>
        <v>100</v>
      </c>
      <c r="CE14">
        <f t="shared" si="9"/>
        <v>0</v>
      </c>
      <c r="CF14">
        <f t="shared" si="10"/>
        <v>60</v>
      </c>
      <c r="CG14">
        <f t="shared" si="11"/>
        <v>100</v>
      </c>
    </row>
    <row r="15" spans="1:85" x14ac:dyDescent="0.3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X15">
        <f t="shared" si="0"/>
        <v>0</v>
      </c>
      <c r="Y15">
        <f t="shared" si="1"/>
        <v>20</v>
      </c>
      <c r="Z15">
        <f t="shared" si="2"/>
        <v>100</v>
      </c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Y15">
        <f t="shared" si="3"/>
        <v>0</v>
      </c>
      <c r="AZ15">
        <f t="shared" si="4"/>
        <v>20</v>
      </c>
      <c r="BA15">
        <f t="shared" si="5"/>
        <v>100</v>
      </c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Z15">
        <f t="shared" si="6"/>
        <v>0</v>
      </c>
      <c r="CA15">
        <f t="shared" si="7"/>
        <v>20</v>
      </c>
      <c r="CB15">
        <f t="shared" si="8"/>
        <v>100</v>
      </c>
      <c r="CE15">
        <f t="shared" si="9"/>
        <v>0</v>
      </c>
      <c r="CF15">
        <f t="shared" si="10"/>
        <v>60</v>
      </c>
      <c r="CG15">
        <f t="shared" si="11"/>
        <v>100</v>
      </c>
    </row>
    <row r="16" spans="1:85" x14ac:dyDescent="0.3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X16">
        <f t="shared" si="0"/>
        <v>0</v>
      </c>
      <c r="Y16">
        <f t="shared" si="1"/>
        <v>20</v>
      </c>
      <c r="Z16">
        <f t="shared" si="2"/>
        <v>100</v>
      </c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Y16">
        <f t="shared" si="3"/>
        <v>0</v>
      </c>
      <c r="AZ16">
        <f t="shared" si="4"/>
        <v>20</v>
      </c>
      <c r="BA16">
        <f t="shared" si="5"/>
        <v>100</v>
      </c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Z16">
        <f t="shared" si="6"/>
        <v>0</v>
      </c>
      <c r="CA16">
        <f t="shared" si="7"/>
        <v>20</v>
      </c>
      <c r="CB16">
        <f t="shared" si="8"/>
        <v>100</v>
      </c>
      <c r="CE16">
        <f t="shared" si="9"/>
        <v>0</v>
      </c>
      <c r="CF16">
        <f t="shared" si="10"/>
        <v>60</v>
      </c>
      <c r="CG16">
        <f t="shared" si="11"/>
        <v>100</v>
      </c>
    </row>
    <row r="17" spans="1:85" x14ac:dyDescent="0.3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X17">
        <f t="shared" si="0"/>
        <v>0</v>
      </c>
      <c r="Y17">
        <f t="shared" si="1"/>
        <v>20</v>
      </c>
      <c r="Z17">
        <f t="shared" si="2"/>
        <v>100</v>
      </c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Y17">
        <f t="shared" si="3"/>
        <v>0</v>
      </c>
      <c r="AZ17">
        <f t="shared" si="4"/>
        <v>20</v>
      </c>
      <c r="BA17">
        <f t="shared" si="5"/>
        <v>100</v>
      </c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Z17">
        <f t="shared" si="6"/>
        <v>0</v>
      </c>
      <c r="CA17">
        <f t="shared" si="7"/>
        <v>20</v>
      </c>
      <c r="CB17">
        <f t="shared" si="8"/>
        <v>100</v>
      </c>
      <c r="CE17">
        <f t="shared" si="9"/>
        <v>0</v>
      </c>
      <c r="CF17">
        <f t="shared" si="10"/>
        <v>60</v>
      </c>
      <c r="CG17">
        <f t="shared" si="11"/>
        <v>100</v>
      </c>
    </row>
    <row r="18" spans="1:85" x14ac:dyDescent="0.3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X18">
        <f t="shared" si="0"/>
        <v>0</v>
      </c>
      <c r="Y18">
        <f t="shared" si="1"/>
        <v>20</v>
      </c>
      <c r="Z18">
        <f t="shared" si="2"/>
        <v>100</v>
      </c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Y18">
        <f t="shared" si="3"/>
        <v>0</v>
      </c>
      <c r="AZ18">
        <f t="shared" si="4"/>
        <v>20</v>
      </c>
      <c r="BA18">
        <f t="shared" si="5"/>
        <v>100</v>
      </c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Z18">
        <f t="shared" si="6"/>
        <v>0</v>
      </c>
      <c r="CA18">
        <f t="shared" si="7"/>
        <v>20</v>
      </c>
      <c r="CB18">
        <f t="shared" si="8"/>
        <v>100</v>
      </c>
      <c r="CE18">
        <f t="shared" si="9"/>
        <v>0</v>
      </c>
      <c r="CF18">
        <f t="shared" si="10"/>
        <v>60</v>
      </c>
      <c r="CG18">
        <f t="shared" si="11"/>
        <v>100</v>
      </c>
    </row>
    <row r="19" spans="1:85" x14ac:dyDescent="0.3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X19">
        <f t="shared" si="0"/>
        <v>0</v>
      </c>
      <c r="Y19">
        <f t="shared" si="1"/>
        <v>20</v>
      </c>
      <c r="Z19">
        <f t="shared" si="2"/>
        <v>100</v>
      </c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Y19">
        <f t="shared" si="3"/>
        <v>0</v>
      </c>
      <c r="AZ19">
        <f t="shared" si="4"/>
        <v>20</v>
      </c>
      <c r="BA19">
        <f t="shared" si="5"/>
        <v>100</v>
      </c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Z19">
        <f t="shared" si="6"/>
        <v>0</v>
      </c>
      <c r="CA19">
        <f t="shared" si="7"/>
        <v>20</v>
      </c>
      <c r="CB19">
        <f t="shared" si="8"/>
        <v>100</v>
      </c>
      <c r="CE19">
        <f t="shared" si="9"/>
        <v>0</v>
      </c>
      <c r="CF19">
        <f t="shared" si="10"/>
        <v>60</v>
      </c>
      <c r="CG19">
        <f t="shared" si="11"/>
        <v>100</v>
      </c>
    </row>
    <row r="20" spans="1:85" x14ac:dyDescent="0.3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X20">
        <f t="shared" si="0"/>
        <v>0</v>
      </c>
      <c r="Y20">
        <f t="shared" si="1"/>
        <v>20</v>
      </c>
      <c r="Z20">
        <f t="shared" si="2"/>
        <v>100</v>
      </c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Y20">
        <f t="shared" si="3"/>
        <v>0</v>
      </c>
      <c r="AZ20">
        <f t="shared" si="4"/>
        <v>20</v>
      </c>
      <c r="BA20">
        <f t="shared" si="5"/>
        <v>100</v>
      </c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Z20">
        <f t="shared" si="6"/>
        <v>0</v>
      </c>
      <c r="CA20">
        <f t="shared" si="7"/>
        <v>20</v>
      </c>
      <c r="CB20">
        <f t="shared" si="8"/>
        <v>100</v>
      </c>
      <c r="CE20">
        <f t="shared" si="9"/>
        <v>0</v>
      </c>
      <c r="CF20">
        <f t="shared" si="10"/>
        <v>60</v>
      </c>
      <c r="CG20">
        <f t="shared" si="11"/>
        <v>100</v>
      </c>
    </row>
    <row r="21" spans="1:85" x14ac:dyDescent="0.3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</row>
    <row r="22" spans="1:85" x14ac:dyDescent="0.35">
      <c r="A22" s="36" t="s">
        <v>69</v>
      </c>
      <c r="B22" s="36" t="s">
        <v>70</v>
      </c>
      <c r="C22" s="36" t="s">
        <v>71</v>
      </c>
      <c r="D22" s="36" t="s">
        <v>72</v>
      </c>
      <c r="E22" s="36" t="s">
        <v>73</v>
      </c>
      <c r="F22" s="36" t="s">
        <v>74</v>
      </c>
      <c r="G22" s="36" t="s">
        <v>75</v>
      </c>
      <c r="H22" s="36" t="s">
        <v>76</v>
      </c>
      <c r="I22" s="36" t="s">
        <v>77</v>
      </c>
      <c r="J22" s="36" t="s">
        <v>78</v>
      </c>
      <c r="K22" s="36" t="s">
        <v>79</v>
      </c>
      <c r="L22" s="36" t="s">
        <v>80</v>
      </c>
      <c r="M22" s="36" t="s">
        <v>81</v>
      </c>
      <c r="N22" s="36" t="s">
        <v>82</v>
      </c>
      <c r="O22" s="36" t="s">
        <v>83</v>
      </c>
      <c r="P22" s="36" t="s">
        <v>84</v>
      </c>
      <c r="Q22" s="36" t="s">
        <v>85</v>
      </c>
      <c r="R22" s="36" t="s">
        <v>86</v>
      </c>
      <c r="S22" s="36" t="s">
        <v>87</v>
      </c>
      <c r="T22" s="36" t="s">
        <v>88</v>
      </c>
      <c r="X22" t="s">
        <v>0</v>
      </c>
      <c r="Y22" t="s">
        <v>1</v>
      </c>
      <c r="Z22" t="s">
        <v>2</v>
      </c>
      <c r="AA22" t="s">
        <v>3</v>
      </c>
      <c r="AB22" s="36" t="s">
        <v>69</v>
      </c>
      <c r="AC22" s="36" t="s">
        <v>70</v>
      </c>
      <c r="AD22" s="36" t="s">
        <v>71</v>
      </c>
      <c r="AE22" s="36" t="s">
        <v>72</v>
      </c>
      <c r="AF22" s="36" t="s">
        <v>73</v>
      </c>
      <c r="AG22" s="36" t="s">
        <v>74</v>
      </c>
      <c r="AH22" s="36" t="s">
        <v>75</v>
      </c>
      <c r="AI22" s="36" t="s">
        <v>76</v>
      </c>
      <c r="AJ22" s="36" t="s">
        <v>77</v>
      </c>
      <c r="AK22" s="36" t="s">
        <v>78</v>
      </c>
      <c r="AL22" s="36" t="s">
        <v>79</v>
      </c>
      <c r="AM22" s="36" t="s">
        <v>80</v>
      </c>
      <c r="AN22" s="36" t="s">
        <v>81</v>
      </c>
      <c r="AO22" s="36" t="s">
        <v>82</v>
      </c>
      <c r="AP22" s="36" t="s">
        <v>83</v>
      </c>
      <c r="AQ22" s="36" t="s">
        <v>84</v>
      </c>
      <c r="AR22" s="36" t="s">
        <v>85</v>
      </c>
      <c r="AS22" s="36" t="s">
        <v>86</v>
      </c>
      <c r="AT22" s="36" t="s">
        <v>87</v>
      </c>
      <c r="AU22" s="36" t="s">
        <v>88</v>
      </c>
      <c r="AX22" t="s">
        <v>3</v>
      </c>
      <c r="AY22" t="s">
        <v>0</v>
      </c>
      <c r="AZ22" t="s">
        <v>1</v>
      </c>
      <c r="BA22" t="s">
        <v>2</v>
      </c>
      <c r="BB22" t="s">
        <v>3</v>
      </c>
      <c r="BC22" s="36" t="s">
        <v>69</v>
      </c>
      <c r="BD22" s="36" t="s">
        <v>70</v>
      </c>
      <c r="BE22" s="36" t="s">
        <v>71</v>
      </c>
      <c r="BF22" s="36" t="s">
        <v>72</v>
      </c>
      <c r="BG22" s="36" t="s">
        <v>73</v>
      </c>
      <c r="BH22" s="36" t="s">
        <v>74</v>
      </c>
      <c r="BI22" s="36" t="s">
        <v>75</v>
      </c>
      <c r="BJ22" s="36" t="s">
        <v>76</v>
      </c>
      <c r="BK22" s="36" t="s">
        <v>77</v>
      </c>
      <c r="BL22" s="36" t="s">
        <v>78</v>
      </c>
      <c r="BM22" s="36" t="s">
        <v>79</v>
      </c>
      <c r="BN22" s="36" t="s">
        <v>80</v>
      </c>
      <c r="BO22" s="36" t="s">
        <v>81</v>
      </c>
      <c r="BP22" s="36" t="s">
        <v>82</v>
      </c>
      <c r="BQ22" s="36" t="s">
        <v>83</v>
      </c>
      <c r="BR22" s="36" t="s">
        <v>84</v>
      </c>
      <c r="BS22" s="36" t="s">
        <v>85</v>
      </c>
      <c r="BT22" s="36" t="s">
        <v>86</v>
      </c>
      <c r="BU22" s="36" t="s">
        <v>87</v>
      </c>
      <c r="BV22" s="36" t="s">
        <v>88</v>
      </c>
      <c r="BY22" t="s">
        <v>3</v>
      </c>
      <c r="BZ22" t="s">
        <v>0</v>
      </c>
      <c r="CA22" t="s">
        <v>1</v>
      </c>
      <c r="CB22" t="s">
        <v>2</v>
      </c>
      <c r="CC22" t="s">
        <v>3</v>
      </c>
    </row>
    <row r="23" spans="1:85" x14ac:dyDescent="0.35">
      <c r="A23">
        <f>SUM(A1:A21)</f>
        <v>0</v>
      </c>
      <c r="B23">
        <f t="shared" ref="B23:T23" si="12">SUM(B1:B21)</f>
        <v>0</v>
      </c>
      <c r="C23">
        <f t="shared" si="12"/>
        <v>0</v>
      </c>
      <c r="D23">
        <f t="shared" si="12"/>
        <v>0</v>
      </c>
      <c r="E23">
        <f t="shared" si="12"/>
        <v>0</v>
      </c>
      <c r="F23">
        <f t="shared" si="12"/>
        <v>0</v>
      </c>
      <c r="G23">
        <f t="shared" si="12"/>
        <v>0</v>
      </c>
      <c r="H23">
        <f t="shared" si="12"/>
        <v>0</v>
      </c>
      <c r="I23">
        <f t="shared" si="12"/>
        <v>0</v>
      </c>
      <c r="J23">
        <f t="shared" si="12"/>
        <v>0</v>
      </c>
      <c r="K23">
        <f t="shared" si="12"/>
        <v>0</v>
      </c>
      <c r="L23">
        <f t="shared" si="12"/>
        <v>0</v>
      </c>
      <c r="M23">
        <f t="shared" si="12"/>
        <v>0</v>
      </c>
      <c r="N23">
        <f t="shared" si="12"/>
        <v>0</v>
      </c>
      <c r="O23">
        <f t="shared" si="12"/>
        <v>0</v>
      </c>
      <c r="P23">
        <f t="shared" si="12"/>
        <v>0</v>
      </c>
      <c r="Q23">
        <f t="shared" si="12"/>
        <v>0</v>
      </c>
      <c r="R23">
        <f t="shared" si="12"/>
        <v>0</v>
      </c>
      <c r="S23">
        <f t="shared" si="12"/>
        <v>0</v>
      </c>
      <c r="T23">
        <f t="shared" si="12"/>
        <v>0</v>
      </c>
      <c r="AB23">
        <f>SUM(AB1:AB21)</f>
        <v>0</v>
      </c>
      <c r="AC23">
        <f t="shared" ref="AC23:AU23" si="13">SUM(AC1:AC21)</f>
        <v>0</v>
      </c>
      <c r="AD23">
        <f t="shared" si="13"/>
        <v>0</v>
      </c>
      <c r="AE23">
        <f t="shared" si="13"/>
        <v>0</v>
      </c>
      <c r="AF23">
        <f t="shared" si="13"/>
        <v>0</v>
      </c>
      <c r="AG23">
        <f t="shared" si="13"/>
        <v>0</v>
      </c>
      <c r="AH23">
        <f t="shared" si="13"/>
        <v>0</v>
      </c>
      <c r="AI23">
        <f t="shared" si="13"/>
        <v>0</v>
      </c>
      <c r="AJ23">
        <f t="shared" si="13"/>
        <v>0</v>
      </c>
      <c r="AK23">
        <f t="shared" si="13"/>
        <v>0</v>
      </c>
      <c r="AL23">
        <f t="shared" si="13"/>
        <v>0</v>
      </c>
      <c r="AM23">
        <f t="shared" si="13"/>
        <v>0</v>
      </c>
      <c r="AN23">
        <f t="shared" si="13"/>
        <v>0</v>
      </c>
      <c r="AO23">
        <f t="shared" si="13"/>
        <v>0</v>
      </c>
      <c r="AP23">
        <f t="shared" si="13"/>
        <v>0</v>
      </c>
      <c r="AQ23">
        <f t="shared" si="13"/>
        <v>0</v>
      </c>
      <c r="AR23">
        <f t="shared" si="13"/>
        <v>0</v>
      </c>
      <c r="AS23">
        <f t="shared" si="13"/>
        <v>0</v>
      </c>
      <c r="AT23">
        <f t="shared" si="13"/>
        <v>0</v>
      </c>
      <c r="AU23">
        <f t="shared" si="13"/>
        <v>0</v>
      </c>
      <c r="BC23">
        <f>SUM(BC1:BC21)</f>
        <v>0</v>
      </c>
      <c r="BD23">
        <f t="shared" ref="BD23:BV23" si="14">SUM(BD1:BD21)</f>
        <v>0</v>
      </c>
      <c r="BE23">
        <f t="shared" si="14"/>
        <v>0</v>
      </c>
      <c r="BF23">
        <f t="shared" si="14"/>
        <v>0</v>
      </c>
      <c r="BG23">
        <f t="shared" ref="BG23:BU23" si="15">SUM(BG1:BG21)</f>
        <v>0</v>
      </c>
      <c r="BH23">
        <f t="shared" si="15"/>
        <v>0</v>
      </c>
      <c r="BI23">
        <f t="shared" si="15"/>
        <v>0</v>
      </c>
      <c r="BJ23">
        <f t="shared" si="15"/>
        <v>0</v>
      </c>
      <c r="BK23">
        <f t="shared" si="15"/>
        <v>0</v>
      </c>
      <c r="BL23">
        <f t="shared" si="15"/>
        <v>0</v>
      </c>
      <c r="BM23">
        <f t="shared" si="15"/>
        <v>0</v>
      </c>
      <c r="BN23">
        <f t="shared" si="15"/>
        <v>0</v>
      </c>
      <c r="BO23">
        <f t="shared" si="15"/>
        <v>0</v>
      </c>
      <c r="BP23">
        <f t="shared" si="15"/>
        <v>0</v>
      </c>
      <c r="BQ23">
        <f t="shared" si="15"/>
        <v>0</v>
      </c>
      <c r="BR23">
        <f t="shared" si="15"/>
        <v>0</v>
      </c>
      <c r="BS23">
        <f t="shared" si="15"/>
        <v>0</v>
      </c>
      <c r="BT23">
        <f t="shared" si="15"/>
        <v>0</v>
      </c>
      <c r="BU23">
        <f t="shared" si="15"/>
        <v>0</v>
      </c>
      <c r="BV23">
        <f t="shared" si="14"/>
        <v>0</v>
      </c>
    </row>
    <row r="24" spans="1:85" x14ac:dyDescent="0.35">
      <c r="A24">
        <f>(A23/20)*100</f>
        <v>0</v>
      </c>
      <c r="B24">
        <f t="shared" ref="B24:T24" si="16">(B23/20)*100</f>
        <v>0</v>
      </c>
      <c r="C24">
        <f t="shared" si="16"/>
        <v>0</v>
      </c>
      <c r="D24">
        <f t="shared" si="16"/>
        <v>0</v>
      </c>
      <c r="E24">
        <f t="shared" si="16"/>
        <v>0</v>
      </c>
      <c r="F24">
        <f t="shared" si="16"/>
        <v>0</v>
      </c>
      <c r="G24">
        <f t="shared" si="16"/>
        <v>0</v>
      </c>
      <c r="H24">
        <f t="shared" si="16"/>
        <v>0</v>
      </c>
      <c r="I24">
        <f t="shared" si="16"/>
        <v>0</v>
      </c>
      <c r="J24">
        <f t="shared" si="16"/>
        <v>0</v>
      </c>
      <c r="K24">
        <f t="shared" si="16"/>
        <v>0</v>
      </c>
      <c r="L24">
        <f t="shared" si="16"/>
        <v>0</v>
      </c>
      <c r="M24">
        <f t="shared" si="16"/>
        <v>0</v>
      </c>
      <c r="N24">
        <f t="shared" si="16"/>
        <v>0</v>
      </c>
      <c r="O24">
        <f t="shared" si="16"/>
        <v>0</v>
      </c>
      <c r="P24">
        <f t="shared" si="16"/>
        <v>0</v>
      </c>
      <c r="Q24">
        <f t="shared" si="16"/>
        <v>0</v>
      </c>
      <c r="R24">
        <f t="shared" si="16"/>
        <v>0</v>
      </c>
      <c r="S24">
        <f t="shared" si="16"/>
        <v>0</v>
      </c>
      <c r="T24">
        <f t="shared" si="16"/>
        <v>0</v>
      </c>
      <c r="X24" s="6" t="s">
        <v>59</v>
      </c>
      <c r="Y24" s="36">
        <v>20</v>
      </c>
      <c r="AB24">
        <f>(AB23/20)*100</f>
        <v>0</v>
      </c>
      <c r="AC24">
        <f t="shared" ref="AC24:AU24" si="17">(AC23/20)*100</f>
        <v>0</v>
      </c>
      <c r="AD24">
        <f t="shared" si="17"/>
        <v>0</v>
      </c>
      <c r="AE24">
        <f t="shared" si="17"/>
        <v>0</v>
      </c>
      <c r="AF24">
        <f t="shared" si="17"/>
        <v>0</v>
      </c>
      <c r="AG24">
        <f t="shared" si="17"/>
        <v>0</v>
      </c>
      <c r="AH24">
        <f t="shared" si="17"/>
        <v>0</v>
      </c>
      <c r="AI24">
        <f t="shared" si="17"/>
        <v>0</v>
      </c>
      <c r="AJ24">
        <f t="shared" si="17"/>
        <v>0</v>
      </c>
      <c r="AK24">
        <f t="shared" si="17"/>
        <v>0</v>
      </c>
      <c r="AL24">
        <f t="shared" si="17"/>
        <v>0</v>
      </c>
      <c r="AM24">
        <f t="shared" si="17"/>
        <v>0</v>
      </c>
      <c r="AN24">
        <f t="shared" si="17"/>
        <v>0</v>
      </c>
      <c r="AO24">
        <f t="shared" si="17"/>
        <v>0</v>
      </c>
      <c r="AP24">
        <f t="shared" si="17"/>
        <v>0</v>
      </c>
      <c r="AQ24">
        <f t="shared" si="17"/>
        <v>0</v>
      </c>
      <c r="AR24">
        <f t="shared" si="17"/>
        <v>0</v>
      </c>
      <c r="AS24">
        <f t="shared" si="17"/>
        <v>0</v>
      </c>
      <c r="AT24">
        <f t="shared" si="17"/>
        <v>0</v>
      </c>
      <c r="AU24">
        <f t="shared" si="17"/>
        <v>0</v>
      </c>
      <c r="AY24" s="6" t="s">
        <v>59</v>
      </c>
      <c r="AZ24" s="36">
        <v>20</v>
      </c>
      <c r="BC24">
        <f>(BC23/20)*100</f>
        <v>0</v>
      </c>
      <c r="BD24">
        <f t="shared" ref="BD24:BV24" si="18">(BD23/20)*100</f>
        <v>0</v>
      </c>
      <c r="BE24">
        <f t="shared" si="18"/>
        <v>0</v>
      </c>
      <c r="BF24">
        <f t="shared" si="18"/>
        <v>0</v>
      </c>
      <c r="BG24">
        <f t="shared" ref="BG24:BU24" si="19">(BG23/20)*100</f>
        <v>0</v>
      </c>
      <c r="BH24">
        <f t="shared" si="19"/>
        <v>0</v>
      </c>
      <c r="BI24">
        <f t="shared" si="19"/>
        <v>0</v>
      </c>
      <c r="BJ24">
        <f t="shared" si="19"/>
        <v>0</v>
      </c>
      <c r="BK24">
        <f t="shared" si="19"/>
        <v>0</v>
      </c>
      <c r="BL24">
        <f t="shared" si="19"/>
        <v>0</v>
      </c>
      <c r="BM24">
        <f t="shared" si="19"/>
        <v>0</v>
      </c>
      <c r="BN24">
        <f t="shared" si="19"/>
        <v>0</v>
      </c>
      <c r="BO24">
        <f t="shared" si="19"/>
        <v>0</v>
      </c>
      <c r="BP24">
        <f t="shared" si="19"/>
        <v>0</v>
      </c>
      <c r="BQ24">
        <f t="shared" si="19"/>
        <v>0</v>
      </c>
      <c r="BR24">
        <f t="shared" si="19"/>
        <v>0</v>
      </c>
      <c r="BS24">
        <f t="shared" si="19"/>
        <v>0</v>
      </c>
      <c r="BT24">
        <f t="shared" si="19"/>
        <v>0</v>
      </c>
      <c r="BU24">
        <f t="shared" si="19"/>
        <v>0</v>
      </c>
      <c r="BV24">
        <f t="shared" si="18"/>
        <v>0</v>
      </c>
      <c r="BZ24" s="6" t="s">
        <v>59</v>
      </c>
      <c r="CA24" s="36">
        <v>20</v>
      </c>
      <c r="CE24" s="6" t="s">
        <v>59</v>
      </c>
      <c r="CF24">
        <f>SUM(AZ24,Y24,CA24)</f>
        <v>60</v>
      </c>
    </row>
    <row r="25" spans="1:85" x14ac:dyDescent="0.3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8"/>
      <c r="U25" s="7" t="s">
        <v>89</v>
      </c>
      <c r="V25" s="7"/>
      <c r="W25" s="7"/>
      <c r="X25" s="2"/>
      <c r="Y25" s="2"/>
      <c r="Z25" s="2"/>
      <c r="AA25" s="2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7" t="s">
        <v>89</v>
      </c>
      <c r="AW25" s="2"/>
      <c r="AX25" s="2"/>
      <c r="AY25" s="7"/>
      <c r="AZ25" s="2"/>
      <c r="BA25" s="2"/>
      <c r="BB25" s="2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7" t="s">
        <v>89</v>
      </c>
      <c r="BX25" s="2"/>
      <c r="BY25" s="2"/>
      <c r="BZ25" s="7"/>
      <c r="CA25" s="2"/>
      <c r="CB25" s="2"/>
      <c r="CC25" s="2"/>
      <c r="CD25" s="2"/>
      <c r="CE25" s="2"/>
      <c r="CF25" s="2"/>
      <c r="CG25" s="2"/>
    </row>
    <row r="26" spans="1:85" x14ac:dyDescent="0.35">
      <c r="B26" t="s">
        <v>60</v>
      </c>
      <c r="C26" t="s">
        <v>61</v>
      </c>
      <c r="D26" t="s">
        <v>62</v>
      </c>
      <c r="E26" t="s">
        <v>8</v>
      </c>
      <c r="AC26" t="s">
        <v>60</v>
      </c>
      <c r="AD26" t="s">
        <v>61</v>
      </c>
      <c r="AE26" t="s">
        <v>62</v>
      </c>
      <c r="AF26" t="s">
        <v>8</v>
      </c>
      <c r="BD26" t="s">
        <v>60</v>
      </c>
      <c r="BE26" t="s">
        <v>61</v>
      </c>
      <c r="BF26" t="s">
        <v>62</v>
      </c>
      <c r="BG26" t="s">
        <v>8</v>
      </c>
      <c r="CD26" s="6"/>
    </row>
    <row r="27" spans="1:85" x14ac:dyDescent="0.35">
      <c r="A27" t="str">
        <f>A22</f>
        <v>Student 1</v>
      </c>
      <c r="B27">
        <f>A23</f>
        <v>0</v>
      </c>
      <c r="C27">
        <f t="shared" ref="C27:C46" si="20">(B27/20)*100</f>
        <v>0</v>
      </c>
      <c r="D27" t="str">
        <f t="shared" ref="D27:D34" si="21">LOOKUP(C27,$G$28:$G$32,$H$28:$H$32)</f>
        <v>absent</v>
      </c>
      <c r="E27">
        <f>A$25</f>
        <v>0</v>
      </c>
      <c r="G27" t="s">
        <v>63</v>
      </c>
      <c r="AB27" t="str">
        <f>AB22</f>
        <v>Student 1</v>
      </c>
      <c r="AC27">
        <f>AB23</f>
        <v>0</v>
      </c>
      <c r="AE27" t="str">
        <f>LOOKUP(AD27,$G$28:$G$32,$H$28:$H$32)</f>
        <v>absent</v>
      </c>
      <c r="AF27">
        <f>AB$25</f>
        <v>0</v>
      </c>
      <c r="BC27" t="str">
        <f>BC22</f>
        <v>Student 1</v>
      </c>
      <c r="BD27">
        <f>BC23</f>
        <v>0</v>
      </c>
      <c r="BE27">
        <f t="shared" ref="BE27:BE46" si="22">(BD27/20)*100</f>
        <v>0</v>
      </c>
      <c r="BF27" t="str">
        <f t="shared" ref="BF27:BF32" si="23">LOOKUP(BE27,$G$28:$G$32,$H$28:$H$32)</f>
        <v>absent</v>
      </c>
      <c r="BG27">
        <f>BC$25</f>
        <v>0</v>
      </c>
    </row>
    <row r="28" spans="1:85" x14ac:dyDescent="0.35">
      <c r="A28" t="str">
        <f>B22</f>
        <v>Student 2</v>
      </c>
      <c r="B28">
        <f>B23</f>
        <v>0</v>
      </c>
      <c r="C28">
        <f t="shared" si="20"/>
        <v>0</v>
      </c>
      <c r="D28" t="str">
        <f t="shared" si="21"/>
        <v>absent</v>
      </c>
      <c r="E28">
        <f>B$25</f>
        <v>0</v>
      </c>
      <c r="G28" s="36">
        <v>0</v>
      </c>
      <c r="H28" t="s">
        <v>56</v>
      </c>
      <c r="AB28" t="str">
        <f>AC22</f>
        <v>Student 2</v>
      </c>
      <c r="AC28">
        <f>AC23</f>
        <v>0</v>
      </c>
      <c r="AD28">
        <f t="shared" ref="AD28:AD46" si="24">(AC28/20)*100</f>
        <v>0</v>
      </c>
      <c r="AE28" t="str">
        <f t="shared" ref="AE28:AE34" si="25">LOOKUP(AD28,$G$28:$G$32,$H$28:$H$32)</f>
        <v>absent</v>
      </c>
      <c r="AF28">
        <f>AC$25</f>
        <v>0</v>
      </c>
      <c r="BC28" t="str">
        <f>BD22</f>
        <v>Student 2</v>
      </c>
      <c r="BD28">
        <f>BD23</f>
        <v>0</v>
      </c>
      <c r="BE28">
        <f t="shared" si="22"/>
        <v>0</v>
      </c>
      <c r="BF28" t="str">
        <f t="shared" si="23"/>
        <v>absent</v>
      </c>
      <c r="BG28">
        <f>BD$25</f>
        <v>0</v>
      </c>
    </row>
    <row r="29" spans="1:85" x14ac:dyDescent="0.35">
      <c r="A29" t="str">
        <f>C22</f>
        <v>Student 3</v>
      </c>
      <c r="B29">
        <f>C23</f>
        <v>0</v>
      </c>
      <c r="C29">
        <f t="shared" si="20"/>
        <v>0</v>
      </c>
      <c r="D29" t="str">
        <f t="shared" si="21"/>
        <v>absent</v>
      </c>
      <c r="E29">
        <f>C$25</f>
        <v>0</v>
      </c>
      <c r="G29" s="36">
        <v>5</v>
      </c>
      <c r="H29" t="s">
        <v>47</v>
      </c>
      <c r="AB29" t="str">
        <f>AD22</f>
        <v>Student 3</v>
      </c>
      <c r="AC29">
        <f>AD23</f>
        <v>0</v>
      </c>
      <c r="AD29">
        <f t="shared" si="24"/>
        <v>0</v>
      </c>
      <c r="AE29" t="str">
        <f t="shared" si="25"/>
        <v>absent</v>
      </c>
      <c r="AF29">
        <f>AD$25</f>
        <v>0</v>
      </c>
      <c r="BC29" t="str">
        <f>BE22</f>
        <v>Student 3</v>
      </c>
      <c r="BD29">
        <f>BE23</f>
        <v>0</v>
      </c>
      <c r="BE29">
        <f t="shared" si="22"/>
        <v>0</v>
      </c>
      <c r="BF29" t="str">
        <f t="shared" si="23"/>
        <v>absent</v>
      </c>
      <c r="BG29">
        <f>BE$25</f>
        <v>0</v>
      </c>
    </row>
    <row r="30" spans="1:85" x14ac:dyDescent="0.35">
      <c r="A30" t="str">
        <f>D22</f>
        <v>Student 4</v>
      </c>
      <c r="B30">
        <f>D23</f>
        <v>0</v>
      </c>
      <c r="C30">
        <f t="shared" si="20"/>
        <v>0</v>
      </c>
      <c r="D30" t="str">
        <f t="shared" si="21"/>
        <v>absent</v>
      </c>
      <c r="E30">
        <f>D$25</f>
        <v>0</v>
      </c>
      <c r="G30" s="36">
        <v>50</v>
      </c>
      <c r="H30" t="s">
        <v>50</v>
      </c>
      <c r="AB30" t="str">
        <f>AE22</f>
        <v>Student 4</v>
      </c>
      <c r="AC30">
        <f>AE23</f>
        <v>0</v>
      </c>
      <c r="AD30">
        <f t="shared" si="24"/>
        <v>0</v>
      </c>
      <c r="AE30" t="str">
        <f t="shared" si="25"/>
        <v>absent</v>
      </c>
      <c r="AF30">
        <f>AE$25</f>
        <v>0</v>
      </c>
      <c r="BC30" t="str">
        <f>BF22</f>
        <v>Student 4</v>
      </c>
      <c r="BD30">
        <f>BF23</f>
        <v>0</v>
      </c>
      <c r="BE30">
        <f t="shared" si="22"/>
        <v>0</v>
      </c>
      <c r="BF30" t="str">
        <f t="shared" si="23"/>
        <v>absent</v>
      </c>
      <c r="BG30">
        <f>BF$25</f>
        <v>0</v>
      </c>
    </row>
    <row r="31" spans="1:85" x14ac:dyDescent="0.35">
      <c r="A31" t="str">
        <f>E22</f>
        <v>Student 5</v>
      </c>
      <c r="B31">
        <f>E23</f>
        <v>0</v>
      </c>
      <c r="C31">
        <f t="shared" si="20"/>
        <v>0</v>
      </c>
      <c r="D31" t="str">
        <f t="shared" si="21"/>
        <v>absent</v>
      </c>
      <c r="E31">
        <f>E$25</f>
        <v>0</v>
      </c>
      <c r="G31" s="36">
        <v>70</v>
      </c>
      <c r="H31" t="s">
        <v>51</v>
      </c>
      <c r="AB31" t="str">
        <f>AF22</f>
        <v>Student 5</v>
      </c>
      <c r="AC31">
        <f>AF23</f>
        <v>0</v>
      </c>
      <c r="AD31">
        <f t="shared" si="24"/>
        <v>0</v>
      </c>
      <c r="AE31" t="str">
        <f t="shared" si="25"/>
        <v>absent</v>
      </c>
      <c r="AF31">
        <f>AF$25</f>
        <v>0</v>
      </c>
      <c r="BC31" t="str">
        <f>BG22</f>
        <v>Student 5</v>
      </c>
      <c r="BD31">
        <f>BG23</f>
        <v>0</v>
      </c>
      <c r="BE31">
        <f t="shared" si="22"/>
        <v>0</v>
      </c>
      <c r="BF31" t="str">
        <f t="shared" si="23"/>
        <v>absent</v>
      </c>
      <c r="BG31">
        <f>BG$25</f>
        <v>0</v>
      </c>
    </row>
    <row r="32" spans="1:85" x14ac:dyDescent="0.35">
      <c r="A32" t="str">
        <f>F22</f>
        <v>Student 6</v>
      </c>
      <c r="B32">
        <f>F23</f>
        <v>0</v>
      </c>
      <c r="C32">
        <f t="shared" si="20"/>
        <v>0</v>
      </c>
      <c r="D32" t="str">
        <f t="shared" si="21"/>
        <v>absent</v>
      </c>
      <c r="E32">
        <f>F$25</f>
        <v>0</v>
      </c>
      <c r="G32" s="36">
        <v>100</v>
      </c>
      <c r="H32" t="s">
        <v>48</v>
      </c>
      <c r="AB32" t="str">
        <f>AG22</f>
        <v>Student 6</v>
      </c>
      <c r="AC32">
        <f>AG23</f>
        <v>0</v>
      </c>
      <c r="AD32">
        <f t="shared" si="24"/>
        <v>0</v>
      </c>
      <c r="AE32" t="str">
        <f t="shared" si="25"/>
        <v>absent</v>
      </c>
      <c r="AF32">
        <f>AG$25</f>
        <v>0</v>
      </c>
      <c r="BC32" t="str">
        <f>BH22</f>
        <v>Student 6</v>
      </c>
      <c r="BD32">
        <f>BH23</f>
        <v>0</v>
      </c>
      <c r="BE32">
        <f t="shared" si="22"/>
        <v>0</v>
      </c>
      <c r="BF32" t="str">
        <f t="shared" si="23"/>
        <v>absent</v>
      </c>
      <c r="BG32">
        <f>BH$25</f>
        <v>0</v>
      </c>
    </row>
    <row r="33" spans="1:59" x14ac:dyDescent="0.35">
      <c r="A33" t="str">
        <f>G22</f>
        <v>Student 7</v>
      </c>
      <c r="B33">
        <f>G23</f>
        <v>0</v>
      </c>
      <c r="C33">
        <f>(B33/20)*100</f>
        <v>0</v>
      </c>
      <c r="D33" t="str">
        <f t="shared" si="21"/>
        <v>absent</v>
      </c>
      <c r="E33">
        <f>G$25</f>
        <v>0</v>
      </c>
      <c r="AB33" t="str">
        <f>AH22</f>
        <v>Student 7</v>
      </c>
      <c r="AC33">
        <f>AH23</f>
        <v>0</v>
      </c>
      <c r="AD33">
        <f t="shared" si="24"/>
        <v>0</v>
      </c>
      <c r="AE33" t="str">
        <f t="shared" si="25"/>
        <v>absent</v>
      </c>
      <c r="AF33">
        <f>AH$25</f>
        <v>0</v>
      </c>
      <c r="BC33" t="str">
        <f>BI22</f>
        <v>Student 7</v>
      </c>
      <c r="BD33">
        <f>BI23</f>
        <v>0</v>
      </c>
      <c r="BG33">
        <f>BI$25</f>
        <v>0</v>
      </c>
    </row>
    <row r="34" spans="1:59" x14ac:dyDescent="0.35">
      <c r="A34" t="str">
        <f>H22</f>
        <v>Student 8</v>
      </c>
      <c r="B34">
        <f>H23</f>
        <v>0</v>
      </c>
      <c r="C34">
        <f t="shared" ref="C34" si="26">(B34/20)*100</f>
        <v>0</v>
      </c>
      <c r="D34" t="str">
        <f t="shared" si="21"/>
        <v>absent</v>
      </c>
      <c r="E34">
        <f>H$25</f>
        <v>0</v>
      </c>
      <c r="AB34" t="str">
        <f>AI22</f>
        <v>Student 8</v>
      </c>
      <c r="AC34">
        <f>AI23</f>
        <v>0</v>
      </c>
      <c r="AD34">
        <f t="shared" si="24"/>
        <v>0</v>
      </c>
      <c r="AE34" t="str">
        <f t="shared" si="25"/>
        <v>absent</v>
      </c>
      <c r="AF34">
        <f>AI$25</f>
        <v>0</v>
      </c>
      <c r="BC34" t="str">
        <f>+BJ22</f>
        <v>Student 8</v>
      </c>
      <c r="BD34">
        <f>BJ23</f>
        <v>0</v>
      </c>
      <c r="BE34">
        <f t="shared" si="22"/>
        <v>0</v>
      </c>
      <c r="BF34" t="str">
        <f t="shared" ref="BF34:BF46" si="27">LOOKUP(BE34,$G$28:$G$32,$H$28:$H$32)</f>
        <v>absent</v>
      </c>
      <c r="BG34">
        <f>BJ$25</f>
        <v>0</v>
      </c>
    </row>
    <row r="35" spans="1:59" x14ac:dyDescent="0.35">
      <c r="A35" t="str">
        <f>I22</f>
        <v>Student 9</v>
      </c>
      <c r="B35">
        <f>I23</f>
        <v>0</v>
      </c>
      <c r="C35">
        <f t="shared" ref="C35" si="28">(B35/20)*100</f>
        <v>0</v>
      </c>
      <c r="D35" t="str">
        <f t="shared" ref="D35" si="29">LOOKUP(C35,$G$28:$G$32,$H$28:$H$32)</f>
        <v>absent</v>
      </c>
      <c r="E35">
        <f>I$25</f>
        <v>0</v>
      </c>
      <c r="AB35" t="str">
        <f>AJ22</f>
        <v>Student 9</v>
      </c>
      <c r="AC35">
        <f>AJ23</f>
        <v>0</v>
      </c>
      <c r="AD35">
        <f t="shared" ref="AD35" si="30">(AC35/20)*100</f>
        <v>0</v>
      </c>
      <c r="AE35" t="str">
        <f t="shared" ref="AE35" si="31">LOOKUP(AD35,$G$28:$G$32,$H$28:$H$32)</f>
        <v>absent</v>
      </c>
      <c r="AF35">
        <f>AJ$25</f>
        <v>0</v>
      </c>
      <c r="BC35" t="str">
        <f>BK22</f>
        <v>Student 9</v>
      </c>
      <c r="BD35">
        <f>BK23</f>
        <v>0</v>
      </c>
      <c r="BE35">
        <f t="shared" si="22"/>
        <v>0</v>
      </c>
      <c r="BF35" t="str">
        <f t="shared" si="27"/>
        <v>absent</v>
      </c>
      <c r="BG35">
        <f>BK$25</f>
        <v>0</v>
      </c>
    </row>
    <row r="36" spans="1:59" x14ac:dyDescent="0.35">
      <c r="A36" t="str">
        <f>J22</f>
        <v>Student 10</v>
      </c>
      <c r="B36">
        <f>J23</f>
        <v>0</v>
      </c>
      <c r="C36">
        <f t="shared" si="20"/>
        <v>0</v>
      </c>
      <c r="D36" t="str">
        <f t="shared" ref="D36:D45" si="32">LOOKUP(C36,$G$28:$G$32,$H$28:$H$32)</f>
        <v>absent</v>
      </c>
      <c r="E36">
        <f>J$25</f>
        <v>0</v>
      </c>
      <c r="AB36" t="str">
        <f>AK22</f>
        <v>Student 10</v>
      </c>
      <c r="AC36">
        <f>AK23</f>
        <v>0</v>
      </c>
      <c r="AD36">
        <f t="shared" si="24"/>
        <v>0</v>
      </c>
      <c r="AE36" t="str">
        <f t="shared" ref="AE36:AE46" si="33">LOOKUP(AD36,$G$28:$G$32,$H$28:$H$32)</f>
        <v>absent</v>
      </c>
      <c r="AF36">
        <f>AK$25</f>
        <v>0</v>
      </c>
      <c r="BC36" t="str">
        <f>BL22</f>
        <v>Student 10</v>
      </c>
      <c r="BD36">
        <f>BL23</f>
        <v>0</v>
      </c>
      <c r="BE36">
        <f t="shared" si="22"/>
        <v>0</v>
      </c>
      <c r="BF36" t="str">
        <f t="shared" si="27"/>
        <v>absent</v>
      </c>
      <c r="BG36">
        <f>BL$25</f>
        <v>0</v>
      </c>
    </row>
    <row r="37" spans="1:59" x14ac:dyDescent="0.35">
      <c r="A37" t="str">
        <f>K22</f>
        <v>Student 11</v>
      </c>
      <c r="B37">
        <f>K23</f>
        <v>0</v>
      </c>
      <c r="C37">
        <f t="shared" si="20"/>
        <v>0</v>
      </c>
      <c r="D37" t="str">
        <f t="shared" si="32"/>
        <v>absent</v>
      </c>
      <c r="E37">
        <f>K$25</f>
        <v>0</v>
      </c>
      <c r="AB37" t="str">
        <f>AL22</f>
        <v>Student 11</v>
      </c>
      <c r="AC37">
        <f>AL23</f>
        <v>0</v>
      </c>
      <c r="AD37">
        <f t="shared" si="24"/>
        <v>0</v>
      </c>
      <c r="AE37" t="str">
        <f t="shared" si="33"/>
        <v>absent</v>
      </c>
      <c r="AF37">
        <f>AL$25</f>
        <v>0</v>
      </c>
      <c r="BC37" t="str">
        <f>BM22</f>
        <v>Student 11</v>
      </c>
      <c r="BD37">
        <f>BM23</f>
        <v>0</v>
      </c>
      <c r="BE37">
        <f t="shared" si="22"/>
        <v>0</v>
      </c>
      <c r="BF37" t="str">
        <f t="shared" si="27"/>
        <v>absent</v>
      </c>
      <c r="BG37">
        <f>BM$25</f>
        <v>0</v>
      </c>
    </row>
    <row r="38" spans="1:59" x14ac:dyDescent="0.35">
      <c r="A38" t="str">
        <f>L22</f>
        <v>Student 12</v>
      </c>
      <c r="B38">
        <f>L23</f>
        <v>0</v>
      </c>
      <c r="C38">
        <f t="shared" si="20"/>
        <v>0</v>
      </c>
      <c r="D38" t="str">
        <f t="shared" si="32"/>
        <v>absent</v>
      </c>
      <c r="E38">
        <f>L$25</f>
        <v>0</v>
      </c>
      <c r="AB38" t="str">
        <f>AM22</f>
        <v>Student 12</v>
      </c>
      <c r="AC38">
        <f>AM23</f>
        <v>0</v>
      </c>
      <c r="AD38">
        <f t="shared" si="24"/>
        <v>0</v>
      </c>
      <c r="AE38" t="str">
        <f t="shared" si="33"/>
        <v>absent</v>
      </c>
      <c r="AF38">
        <f>AM$25</f>
        <v>0</v>
      </c>
      <c r="BC38" t="str">
        <f>BN22</f>
        <v>Student 12</v>
      </c>
      <c r="BD38">
        <f>BN23</f>
        <v>0</v>
      </c>
      <c r="BE38">
        <f t="shared" si="22"/>
        <v>0</v>
      </c>
      <c r="BF38" t="str">
        <f t="shared" si="27"/>
        <v>absent</v>
      </c>
      <c r="BG38">
        <f>BN$25</f>
        <v>0</v>
      </c>
    </row>
    <row r="39" spans="1:59" x14ac:dyDescent="0.35">
      <c r="A39" t="str">
        <f>M22</f>
        <v>Student 13</v>
      </c>
      <c r="B39">
        <f>M23</f>
        <v>0</v>
      </c>
      <c r="C39">
        <f t="shared" si="20"/>
        <v>0</v>
      </c>
      <c r="D39" t="str">
        <f t="shared" si="32"/>
        <v>absent</v>
      </c>
      <c r="E39">
        <f>M$25</f>
        <v>0</v>
      </c>
      <c r="AB39" t="str">
        <f>AN22</f>
        <v>Student 13</v>
      </c>
      <c r="AC39">
        <f>AN23</f>
        <v>0</v>
      </c>
      <c r="AD39">
        <f t="shared" si="24"/>
        <v>0</v>
      </c>
      <c r="AE39" t="str">
        <f t="shared" si="33"/>
        <v>absent</v>
      </c>
      <c r="AF39">
        <f>AN$25</f>
        <v>0</v>
      </c>
      <c r="BC39" t="str">
        <f>BO22</f>
        <v>Student 13</v>
      </c>
      <c r="BD39">
        <f>BO23</f>
        <v>0</v>
      </c>
      <c r="BE39">
        <f t="shared" si="22"/>
        <v>0</v>
      </c>
      <c r="BF39" t="str">
        <f t="shared" si="27"/>
        <v>absent</v>
      </c>
      <c r="BG39">
        <f>BO$25</f>
        <v>0</v>
      </c>
    </row>
    <row r="40" spans="1:59" x14ac:dyDescent="0.35">
      <c r="A40" t="str">
        <f>N22</f>
        <v>Student 14</v>
      </c>
      <c r="B40">
        <f>N23</f>
        <v>0</v>
      </c>
      <c r="C40">
        <f t="shared" si="20"/>
        <v>0</v>
      </c>
      <c r="D40" t="str">
        <f t="shared" si="32"/>
        <v>absent</v>
      </c>
      <c r="E40">
        <f>N$25</f>
        <v>0</v>
      </c>
      <c r="AB40" t="str">
        <f>AO22</f>
        <v>Student 14</v>
      </c>
      <c r="AC40">
        <f>AO23</f>
        <v>0</v>
      </c>
      <c r="AD40">
        <f t="shared" si="24"/>
        <v>0</v>
      </c>
      <c r="AE40" t="str">
        <f t="shared" si="33"/>
        <v>absent</v>
      </c>
      <c r="AF40">
        <f>AO$25</f>
        <v>0</v>
      </c>
      <c r="BC40" t="str">
        <f>BP22</f>
        <v>Student 14</v>
      </c>
      <c r="BD40">
        <f>BP23</f>
        <v>0</v>
      </c>
      <c r="BE40">
        <f t="shared" si="22"/>
        <v>0</v>
      </c>
      <c r="BF40" t="str">
        <f t="shared" si="27"/>
        <v>absent</v>
      </c>
      <c r="BG40">
        <f>BP$25</f>
        <v>0</v>
      </c>
    </row>
    <row r="41" spans="1:59" x14ac:dyDescent="0.35">
      <c r="A41" t="str">
        <f>O22</f>
        <v>Student 15</v>
      </c>
      <c r="B41">
        <f>O23</f>
        <v>0</v>
      </c>
      <c r="C41">
        <f t="shared" si="20"/>
        <v>0</v>
      </c>
      <c r="D41" t="str">
        <f t="shared" si="32"/>
        <v>absent</v>
      </c>
      <c r="E41">
        <f>O$25</f>
        <v>0</v>
      </c>
      <c r="AB41" t="str">
        <f>AP22</f>
        <v>Student 15</v>
      </c>
      <c r="AC41">
        <f>AP23</f>
        <v>0</v>
      </c>
      <c r="AD41">
        <f t="shared" si="24"/>
        <v>0</v>
      </c>
      <c r="AE41" t="str">
        <f t="shared" si="33"/>
        <v>absent</v>
      </c>
      <c r="AF41">
        <f>AP$25</f>
        <v>0</v>
      </c>
      <c r="BC41" t="str">
        <f>BQ22</f>
        <v>Student 15</v>
      </c>
      <c r="BD41">
        <f>BQ23</f>
        <v>0</v>
      </c>
      <c r="BE41">
        <f t="shared" si="22"/>
        <v>0</v>
      </c>
      <c r="BF41" t="str">
        <f t="shared" si="27"/>
        <v>absent</v>
      </c>
      <c r="BG41">
        <f>BQ$25</f>
        <v>0</v>
      </c>
    </row>
    <row r="42" spans="1:59" x14ac:dyDescent="0.35">
      <c r="A42" t="str">
        <f>P22</f>
        <v>Student 16</v>
      </c>
      <c r="B42">
        <f>P23</f>
        <v>0</v>
      </c>
      <c r="C42">
        <f t="shared" si="20"/>
        <v>0</v>
      </c>
      <c r="D42" t="str">
        <f t="shared" si="32"/>
        <v>absent</v>
      </c>
      <c r="E42">
        <f>P$25</f>
        <v>0</v>
      </c>
      <c r="AB42" t="str">
        <f>AQ22</f>
        <v>Student 16</v>
      </c>
      <c r="AC42">
        <f>AQ23</f>
        <v>0</v>
      </c>
      <c r="AD42">
        <f t="shared" si="24"/>
        <v>0</v>
      </c>
      <c r="AE42" t="str">
        <f t="shared" si="33"/>
        <v>absent</v>
      </c>
      <c r="AF42">
        <f>AQ$25</f>
        <v>0</v>
      </c>
      <c r="BC42" t="str">
        <f>BR22</f>
        <v>Student 16</v>
      </c>
      <c r="BD42">
        <f>BR23</f>
        <v>0</v>
      </c>
      <c r="BE42">
        <f t="shared" si="22"/>
        <v>0</v>
      </c>
      <c r="BF42" t="str">
        <f t="shared" si="27"/>
        <v>absent</v>
      </c>
      <c r="BG42">
        <f>BR$25</f>
        <v>0</v>
      </c>
    </row>
    <row r="43" spans="1:59" x14ac:dyDescent="0.35">
      <c r="A43" t="str">
        <f>Q22</f>
        <v>Student 17</v>
      </c>
      <c r="B43">
        <f>Q23</f>
        <v>0</v>
      </c>
      <c r="C43">
        <f t="shared" si="20"/>
        <v>0</v>
      </c>
      <c r="D43" t="str">
        <f t="shared" si="32"/>
        <v>absent</v>
      </c>
      <c r="E43">
        <f>Q$25</f>
        <v>0</v>
      </c>
      <c r="AB43" t="str">
        <f>AR22</f>
        <v>Student 17</v>
      </c>
      <c r="AC43">
        <f>AR23</f>
        <v>0</v>
      </c>
      <c r="AD43">
        <f t="shared" si="24"/>
        <v>0</v>
      </c>
      <c r="AE43" t="str">
        <f t="shared" si="33"/>
        <v>absent</v>
      </c>
      <c r="AF43">
        <f>AR$25</f>
        <v>0</v>
      </c>
      <c r="BC43" t="str">
        <f>BS22</f>
        <v>Student 17</v>
      </c>
      <c r="BD43">
        <f>BS23</f>
        <v>0</v>
      </c>
      <c r="BE43">
        <f t="shared" si="22"/>
        <v>0</v>
      </c>
      <c r="BF43" t="str">
        <f t="shared" si="27"/>
        <v>absent</v>
      </c>
      <c r="BG43">
        <f>BS$25</f>
        <v>0</v>
      </c>
    </row>
    <row r="44" spans="1:59" x14ac:dyDescent="0.35">
      <c r="A44" t="str">
        <f>R22</f>
        <v>Student 18</v>
      </c>
      <c r="B44">
        <f>R23</f>
        <v>0</v>
      </c>
      <c r="C44">
        <f t="shared" si="20"/>
        <v>0</v>
      </c>
      <c r="D44" t="str">
        <f t="shared" si="32"/>
        <v>absent</v>
      </c>
      <c r="E44">
        <f>R$25</f>
        <v>0</v>
      </c>
      <c r="AB44" t="str">
        <f>AS22</f>
        <v>Student 18</v>
      </c>
      <c r="AC44">
        <f>AS23</f>
        <v>0</v>
      </c>
      <c r="AD44">
        <f t="shared" si="24"/>
        <v>0</v>
      </c>
      <c r="AE44" t="str">
        <f t="shared" si="33"/>
        <v>absent</v>
      </c>
      <c r="AF44">
        <f>AS$25</f>
        <v>0</v>
      </c>
      <c r="BC44" t="str">
        <f>BT22</f>
        <v>Student 18</v>
      </c>
      <c r="BD44">
        <f>BT23</f>
        <v>0</v>
      </c>
      <c r="BE44">
        <f t="shared" si="22"/>
        <v>0</v>
      </c>
      <c r="BF44" t="str">
        <f t="shared" si="27"/>
        <v>absent</v>
      </c>
      <c r="BG44">
        <f>BT$25</f>
        <v>0</v>
      </c>
    </row>
    <row r="45" spans="1:59" x14ac:dyDescent="0.35">
      <c r="A45" t="str">
        <f>S22</f>
        <v>Student 19</v>
      </c>
      <c r="B45">
        <f>S23</f>
        <v>0</v>
      </c>
      <c r="C45">
        <f t="shared" si="20"/>
        <v>0</v>
      </c>
      <c r="D45" t="str">
        <f t="shared" si="32"/>
        <v>absent</v>
      </c>
      <c r="E45">
        <f>S$25</f>
        <v>0</v>
      </c>
      <c r="AB45" t="str">
        <f>AT22</f>
        <v>Student 19</v>
      </c>
      <c r="AC45">
        <f>AT23</f>
        <v>0</v>
      </c>
      <c r="AD45">
        <f t="shared" si="24"/>
        <v>0</v>
      </c>
      <c r="AE45" t="str">
        <f t="shared" si="33"/>
        <v>absent</v>
      </c>
      <c r="AF45">
        <f>AT$25</f>
        <v>0</v>
      </c>
      <c r="BC45" t="str">
        <f>BU22</f>
        <v>Student 19</v>
      </c>
      <c r="BD45">
        <f>BU23</f>
        <v>0</v>
      </c>
      <c r="BE45">
        <f t="shared" si="22"/>
        <v>0</v>
      </c>
      <c r="BF45" t="str">
        <f t="shared" si="27"/>
        <v>absent</v>
      </c>
      <c r="BG45">
        <f>BU$25</f>
        <v>0</v>
      </c>
    </row>
    <row r="46" spans="1:59" x14ac:dyDescent="0.35">
      <c r="A46" t="str">
        <f>T22</f>
        <v>Student 20</v>
      </c>
      <c r="B46">
        <f>T23</f>
        <v>0</v>
      </c>
      <c r="C46">
        <f t="shared" si="20"/>
        <v>0</v>
      </c>
      <c r="D46" t="str">
        <f t="shared" ref="D46" si="34">LOOKUP(C46,$G$28:$G$32,$H$28:$H$32)</f>
        <v>absent</v>
      </c>
      <c r="E46">
        <f>S$25</f>
        <v>0</v>
      </c>
      <c r="AB46" t="str">
        <f>AU22</f>
        <v>Student 20</v>
      </c>
      <c r="AC46">
        <f>AU23</f>
        <v>0</v>
      </c>
      <c r="AD46">
        <f t="shared" si="24"/>
        <v>0</v>
      </c>
      <c r="AE46" t="str">
        <f t="shared" si="33"/>
        <v>absent</v>
      </c>
      <c r="AF46">
        <f>AU$25</f>
        <v>0</v>
      </c>
      <c r="BC46" t="str">
        <f>BV22</f>
        <v>Student 20</v>
      </c>
      <c r="BD46">
        <f>BV23</f>
        <v>0</v>
      </c>
      <c r="BE46">
        <f t="shared" si="22"/>
        <v>0</v>
      </c>
      <c r="BF46" t="str">
        <f t="shared" si="27"/>
        <v>absent</v>
      </c>
      <c r="BG46">
        <f>BV$25</f>
        <v>0</v>
      </c>
    </row>
    <row r="47" spans="1:59" x14ac:dyDescent="0.35">
      <c r="AB47">
        <f>AV22</f>
        <v>0</v>
      </c>
      <c r="AC47">
        <f>AV23</f>
        <v>0</v>
      </c>
      <c r="BC47">
        <f>BW22</f>
        <v>0</v>
      </c>
      <c r="BD47">
        <f>BW23</f>
        <v>0</v>
      </c>
    </row>
    <row r="48" spans="1:59" x14ac:dyDescent="0.35">
      <c r="AB48">
        <f>AW22</f>
        <v>0</v>
      </c>
      <c r="AC48">
        <f>AW23</f>
        <v>0</v>
      </c>
      <c r="BC48">
        <f>BX22</f>
        <v>0</v>
      </c>
      <c r="BD48">
        <f>BX23</f>
        <v>0</v>
      </c>
    </row>
    <row r="50" spans="2:57" x14ac:dyDescent="0.35">
      <c r="C50">
        <f>AVERAGE(C27:C48)</f>
        <v>0</v>
      </c>
      <c r="AD50">
        <f>AVERAGE(AD27:AD48)</f>
        <v>0</v>
      </c>
      <c r="BE50">
        <f>AVERAGE(BE27:BE49)</f>
        <v>0</v>
      </c>
    </row>
    <row r="51" spans="2:57" ht="15" thickBot="1" x14ac:dyDescent="0.4"/>
    <row r="52" spans="2:57" x14ac:dyDescent="0.35">
      <c r="B52" s="50" t="s">
        <v>64</v>
      </c>
      <c r="C52" s="51"/>
    </row>
    <row r="53" spans="2:57" x14ac:dyDescent="0.35">
      <c r="B53" s="8" t="s">
        <v>65</v>
      </c>
      <c r="C53" s="9">
        <f>C50</f>
        <v>0</v>
      </c>
    </row>
    <row r="54" spans="2:57" x14ac:dyDescent="0.35">
      <c r="B54" s="8" t="s">
        <v>66</v>
      </c>
      <c r="C54" s="9">
        <f>AD50</f>
        <v>0</v>
      </c>
    </row>
    <row r="55" spans="2:57" x14ac:dyDescent="0.35">
      <c r="B55" s="8" t="s">
        <v>67</v>
      </c>
      <c r="C55" s="9">
        <f>BE50</f>
        <v>0</v>
      </c>
    </row>
    <row r="56" spans="2:57" ht="15" thickBot="1" x14ac:dyDescent="0.4">
      <c r="B56" s="10" t="s">
        <v>68</v>
      </c>
      <c r="C56" s="11">
        <f>AVERAGE(C53:C55)</f>
        <v>0</v>
      </c>
    </row>
  </sheetData>
  <sheetProtection algorithmName="SHA-512" hashValue="UWy3M2V09e6e8e0BF9/PZWE/0ErZYZ067zqUCCZDxgV/QM7/N7SHgPvj8ysW+MYDR3Y7rZ9FiY/Z1AGkY51+5w==" saltValue="gAVwvj4RsBRK5iH2ZRr+qg==" spinCount="100000" sheet="1" objects="1" scenarios="1" selectLockedCells="1"/>
  <mergeCells count="1">
    <mergeCell ref="B52:C52"/>
  </mergeCells>
  <phoneticPr fontId="2" type="noConversion"/>
  <conditionalFormatting sqref="Z21">
    <cfRule type="cellIs" dxfId="47" priority="39" operator="greaterThan">
      <formula>69</formula>
    </cfRule>
  </conditionalFormatting>
  <conditionalFormatting sqref="BA21">
    <cfRule type="cellIs" dxfId="46" priority="38" operator="greaterThan">
      <formula>69</formula>
    </cfRule>
  </conditionalFormatting>
  <conditionalFormatting sqref="C50 C53:C56 BE27:BE46 C27:C48">
    <cfRule type="cellIs" dxfId="45" priority="32" operator="between">
      <formula>80</formula>
      <formula>100</formula>
    </cfRule>
    <cfRule type="cellIs" dxfId="44" priority="33" operator="between">
      <formula>70</formula>
      <formula>79</formula>
    </cfRule>
    <cfRule type="cellIs" dxfId="43" priority="34" operator="between">
      <formula>69</formula>
      <formula>80</formula>
    </cfRule>
    <cfRule type="cellIs" dxfId="42" priority="37" operator="greaterThan">
      <formula>70</formula>
    </cfRule>
  </conditionalFormatting>
  <conditionalFormatting sqref="C50 C53:C56 BE27:BE46 C27:C48">
    <cfRule type="cellIs" dxfId="41" priority="35" operator="greaterThan">
      <formula>75</formula>
    </cfRule>
    <cfRule type="cellIs" dxfId="40" priority="36" operator="lessThan">
      <formula>70</formula>
    </cfRule>
  </conditionalFormatting>
  <conditionalFormatting sqref="AD27:AD48">
    <cfRule type="cellIs" dxfId="39" priority="26" operator="between">
      <formula>80</formula>
      <formula>100</formula>
    </cfRule>
    <cfRule type="cellIs" dxfId="38" priority="27" operator="between">
      <formula>70</formula>
      <formula>79</formula>
    </cfRule>
    <cfRule type="cellIs" dxfId="37" priority="28" operator="between">
      <formula>69</formula>
      <formula>80</formula>
    </cfRule>
    <cfRule type="cellIs" dxfId="36" priority="31" operator="greaterThan">
      <formula>70</formula>
    </cfRule>
  </conditionalFormatting>
  <conditionalFormatting sqref="AD27:AD48">
    <cfRule type="cellIs" dxfId="35" priority="29" operator="greaterThan">
      <formula>75</formula>
    </cfRule>
    <cfRule type="cellIs" dxfId="34" priority="30" operator="lessThan">
      <formula>70</formula>
    </cfRule>
  </conditionalFormatting>
  <conditionalFormatting sqref="BA1:BA20">
    <cfRule type="cellIs" dxfId="33" priority="25" operator="greaterThan">
      <formula>50</formula>
    </cfRule>
  </conditionalFormatting>
  <conditionalFormatting sqref="Z1:Z20">
    <cfRule type="cellIs" dxfId="32" priority="24" operator="greaterThan">
      <formula>50</formula>
    </cfRule>
  </conditionalFormatting>
  <conditionalFormatting sqref="BF27:BF49 D27:D48">
    <cfRule type="containsText" dxfId="31" priority="20" operator="containsText" text="R3">
      <formula>NOT(ISERROR(SEARCH("R3",D27)))</formula>
    </cfRule>
    <cfRule type="containsText" dxfId="30" priority="21" operator="containsText" text="R2">
      <formula>NOT(ISERROR(SEARCH("R2",D27)))</formula>
    </cfRule>
    <cfRule type="containsText" dxfId="29" priority="22" operator="containsText" text="R1">
      <formula>NOT(ISERROR(SEARCH("R1",D27)))</formula>
    </cfRule>
    <cfRule type="containsText" dxfId="28" priority="23" operator="containsText" text="NoR">
      <formula>NOT(ISERROR(SEARCH("NoR",D27)))</formula>
    </cfRule>
  </conditionalFormatting>
  <conditionalFormatting sqref="AE27:AE48">
    <cfRule type="containsText" dxfId="27" priority="16" operator="containsText" text="R3">
      <formula>NOT(ISERROR(SEARCH("R3",AE27)))</formula>
    </cfRule>
    <cfRule type="containsText" dxfId="26" priority="17" operator="containsText" text="R2">
      <formula>NOT(ISERROR(SEARCH("R2",AE27)))</formula>
    </cfRule>
    <cfRule type="containsText" dxfId="25" priority="18" operator="containsText" text="R1">
      <formula>NOT(ISERROR(SEARCH("R1",AE27)))</formula>
    </cfRule>
    <cfRule type="containsText" dxfId="24" priority="19" operator="containsText" text="NoR">
      <formula>NOT(ISERROR(SEARCH("NoR",AE27)))</formula>
    </cfRule>
  </conditionalFormatting>
  <conditionalFormatting sqref="AD50">
    <cfRule type="cellIs" dxfId="23" priority="10" operator="between">
      <formula>80</formula>
      <formula>100</formula>
    </cfRule>
    <cfRule type="cellIs" dxfId="22" priority="11" operator="between">
      <formula>70</formula>
      <formula>79</formula>
    </cfRule>
    <cfRule type="cellIs" dxfId="21" priority="12" operator="between">
      <formula>69</formula>
      <formula>80</formula>
    </cfRule>
    <cfRule type="cellIs" dxfId="20" priority="15" operator="greaterThan">
      <formula>70</formula>
    </cfRule>
  </conditionalFormatting>
  <conditionalFormatting sqref="AD50">
    <cfRule type="cellIs" dxfId="19" priority="13" operator="greaterThan">
      <formula>75</formula>
    </cfRule>
    <cfRule type="cellIs" dxfId="18" priority="14" operator="lessThan">
      <formula>70</formula>
    </cfRule>
  </conditionalFormatting>
  <conditionalFormatting sqref="CB21">
    <cfRule type="cellIs" dxfId="17" priority="9" operator="greaterThan">
      <formula>69</formula>
    </cfRule>
  </conditionalFormatting>
  <conditionalFormatting sqref="CB1:CB20">
    <cfRule type="cellIs" dxfId="16" priority="8" operator="greaterThan">
      <formula>50</formula>
    </cfRule>
  </conditionalFormatting>
  <conditionalFormatting sqref="BE50">
    <cfRule type="cellIs" dxfId="15" priority="2" operator="between">
      <formula>80</formula>
      <formula>100</formula>
    </cfRule>
    <cfRule type="cellIs" dxfId="14" priority="3" operator="between">
      <formula>70</formula>
      <formula>79</formula>
    </cfRule>
    <cfRule type="cellIs" dxfId="13" priority="4" operator="between">
      <formula>69</formula>
      <formula>80</formula>
    </cfRule>
    <cfRule type="cellIs" dxfId="12" priority="7" operator="greaterThan">
      <formula>70</formula>
    </cfRule>
  </conditionalFormatting>
  <conditionalFormatting sqref="BE50">
    <cfRule type="cellIs" dxfId="11" priority="5" operator="greaterThan">
      <formula>75</formula>
    </cfRule>
    <cfRule type="cellIs" dxfId="10" priority="6" operator="lessThan">
      <formula>70</formula>
    </cfRule>
  </conditionalFormatting>
  <conditionalFormatting sqref="CG1:CG20">
    <cfRule type="cellIs" dxfId="9" priority="1" operator="greaterThan">
      <formula>50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C124"/>
  <sheetViews>
    <sheetView topLeftCell="BF1" workbookViewId="0">
      <selection activeCell="CC8" sqref="CC8:CC9"/>
    </sheetView>
  </sheetViews>
  <sheetFormatPr defaultRowHeight="14.5" x14ac:dyDescent="0.35"/>
  <cols>
    <col min="81" max="81" width="54.26953125" customWidth="1"/>
  </cols>
  <sheetData>
    <row r="1" spans="1:81" x14ac:dyDescent="0.35">
      <c r="A1">
        <f>IF(ISBLANK('Quiz Data Entry'!A1),$CC1,IF('Quiz Data Entry'!A1="skipped","skipped","correct"))</f>
        <v>0</v>
      </c>
      <c r="B1">
        <f>IF(ISBLANK('Quiz Data Entry'!B1),$CC1,IF('Quiz Data Entry'!B1="skipped","skipped","correct"))</f>
        <v>0</v>
      </c>
      <c r="C1">
        <f>IF(ISBLANK('Quiz Data Entry'!C1),$CC1,IF('Quiz Data Entry'!C1="skipped","skipped","correct"))</f>
        <v>0</v>
      </c>
      <c r="D1">
        <f>IF(ISBLANK('Quiz Data Entry'!D1),$CC1,IF('Quiz Data Entry'!D1="skipped","skipped","correct"))</f>
        <v>0</v>
      </c>
      <c r="E1">
        <f>IF(ISBLANK('Quiz Data Entry'!E1),$CC1,IF('Quiz Data Entry'!E1="skipped","skipped","correct"))</f>
        <v>0</v>
      </c>
      <c r="F1">
        <f>IF(ISBLANK('Quiz Data Entry'!F1),$CC1,IF('Quiz Data Entry'!F1="skipped","skipped","correct"))</f>
        <v>0</v>
      </c>
      <c r="G1">
        <f>IF(ISBLANK('Quiz Data Entry'!G1),$CC1,IF('Quiz Data Entry'!G1="skipped","skipped","correct"))</f>
        <v>0</v>
      </c>
      <c r="H1">
        <f>IF(ISBLANK('Quiz Data Entry'!H1),$CC1,IF('Quiz Data Entry'!H1="skipped","skipped","correct"))</f>
        <v>0</v>
      </c>
      <c r="I1">
        <f>IF(ISBLANK('Quiz Data Entry'!I1),$CC1,IF('Quiz Data Entry'!I1="skipped","skipped","correct"))</f>
        <v>0</v>
      </c>
      <c r="J1">
        <f>IF(ISBLANK('Quiz Data Entry'!J1),$CC1,IF('Quiz Data Entry'!J1="skipped","skipped","correct"))</f>
        <v>0</v>
      </c>
      <c r="K1">
        <f>IF(ISBLANK('Quiz Data Entry'!K1),$CC1,IF('Quiz Data Entry'!K1="skipped","skipped","correct"))</f>
        <v>0</v>
      </c>
      <c r="L1">
        <f>IF(ISBLANK('Quiz Data Entry'!L1),$CC1,IF('Quiz Data Entry'!L1="skipped","skipped","correct"))</f>
        <v>0</v>
      </c>
      <c r="M1">
        <f>IF(ISBLANK('Quiz Data Entry'!M1),$CC1,IF('Quiz Data Entry'!M1="skipped","skipped","correct"))</f>
        <v>0</v>
      </c>
      <c r="N1">
        <f>IF(ISBLANK('Quiz Data Entry'!N1),$CC1,IF('Quiz Data Entry'!N1="skipped","skipped","correct"))</f>
        <v>0</v>
      </c>
      <c r="O1">
        <f>IF(ISBLANK('Quiz Data Entry'!O1),$CC1,IF('Quiz Data Entry'!O1="skipped","skipped","correct"))</f>
        <v>0</v>
      </c>
      <c r="P1">
        <f>IF(ISBLANK('Quiz Data Entry'!P1),$CC1,IF('Quiz Data Entry'!P1="skipped","skipped","correct"))</f>
        <v>0</v>
      </c>
      <c r="Q1">
        <f>IF(ISBLANK('Quiz Data Entry'!Q1),$CC1,IF('Quiz Data Entry'!Q1="skipped","skipped","correct"))</f>
        <v>0</v>
      </c>
      <c r="R1">
        <f>IF(ISBLANK('Quiz Data Entry'!R1),$CC1,IF('Quiz Data Entry'!R1="skipped","skipped","correct"))</f>
        <v>0</v>
      </c>
      <c r="S1">
        <f>IF(ISBLANK('Quiz Data Entry'!S1),$CC1,IF('Quiz Data Entry'!S1="skipped","skipped","correct"))</f>
        <v>0</v>
      </c>
      <c r="T1">
        <f>IF(ISBLANK('Quiz Data Entry'!T1),$CC1,IF('Quiz Data Entry'!T1="skipped","skipped","correct"))</f>
        <v>0</v>
      </c>
      <c r="U1">
        <f>IF(ISBLANK('Quiz Data Entry'!U1),$CC1,IF('Quiz Data Entry'!U1="skipped","skipped","correct"))</f>
        <v>0</v>
      </c>
      <c r="V1">
        <f>IF(ISBLANK('Quiz Data Entry'!V1),$CC1,IF('Quiz Data Entry'!V1="skipped","skipped","correct"))</f>
        <v>0</v>
      </c>
      <c r="W1">
        <f>IF(ISBLANK('Quiz Data Entry'!W1),$CC1,IF('Quiz Data Entry'!W1="skipped","skipped","correct"))</f>
        <v>0</v>
      </c>
      <c r="X1" t="str">
        <f>IF(ISBLANK('Quiz Data Entry'!X1),$CC1,IF('Quiz Data Entry'!X1="skipped","skipped","correct"))</f>
        <v>correct</v>
      </c>
      <c r="Y1" t="str">
        <f>IF(ISBLANK('Quiz Data Entry'!Y1),$CC1,IF('Quiz Data Entry'!Y1="skipped","skipped","correct"))</f>
        <v>correct</v>
      </c>
      <c r="Z1" t="str">
        <f>IF(ISBLANK('Quiz Data Entry'!Z1),$CC1,IF('Quiz Data Entry'!Z1="skipped","skipped","correct"))</f>
        <v>correct</v>
      </c>
      <c r="AA1">
        <f>IF(ISBLANK('Quiz Data Entry'!AA1),$CC1,IF('Quiz Data Entry'!AA1="skipped","skipped","correct"))</f>
        <v>0</v>
      </c>
      <c r="AB1">
        <f>IF(ISBLANK('Quiz Data Entry'!AB1),$CC1,IF('Quiz Data Entry'!AB1="skipped","skipped","correct"))</f>
        <v>0</v>
      </c>
      <c r="AC1">
        <f>IF(ISBLANK('Quiz Data Entry'!AC1),$CC1,IF('Quiz Data Entry'!AC1="skipped","skipped","correct"))</f>
        <v>0</v>
      </c>
      <c r="AD1">
        <f>IF(ISBLANK('Quiz Data Entry'!AD1),$CC1,IF('Quiz Data Entry'!AD1="skipped","skipped","correct"))</f>
        <v>0</v>
      </c>
      <c r="AE1">
        <f>IF(ISBLANK('Quiz Data Entry'!AE1),$CC1,IF('Quiz Data Entry'!AE1="skipped","skipped","correct"))</f>
        <v>0</v>
      </c>
      <c r="AF1">
        <f>IF(ISBLANK('Quiz Data Entry'!AF1),$CC1,IF('Quiz Data Entry'!AF1="skipped","skipped","correct"))</f>
        <v>0</v>
      </c>
      <c r="AG1">
        <f>IF(ISBLANK('Quiz Data Entry'!AG1),$CC1,IF('Quiz Data Entry'!AG1="skipped","skipped","correct"))</f>
        <v>0</v>
      </c>
      <c r="AH1">
        <f>IF(ISBLANK('Quiz Data Entry'!AH1),$CC1,IF('Quiz Data Entry'!AH1="skipped","skipped","correct"))</f>
        <v>0</v>
      </c>
      <c r="AI1">
        <f>IF(ISBLANK('Quiz Data Entry'!AI1),$CC1,IF('Quiz Data Entry'!AI1="skipped","skipped","correct"))</f>
        <v>0</v>
      </c>
      <c r="AJ1">
        <f>IF(ISBLANK('Quiz Data Entry'!AJ1),$CC1,IF('Quiz Data Entry'!AJ1="skipped","skipped","correct"))</f>
        <v>0</v>
      </c>
      <c r="AK1">
        <f>IF(ISBLANK('Quiz Data Entry'!AK1),$CC1,IF('Quiz Data Entry'!AK1="skipped","skipped","correct"))</f>
        <v>0</v>
      </c>
      <c r="AL1">
        <f>IF(ISBLANK('Quiz Data Entry'!AL1),$CC1,IF('Quiz Data Entry'!AL1="skipped","skipped","correct"))</f>
        <v>0</v>
      </c>
      <c r="AM1">
        <f>IF(ISBLANK('Quiz Data Entry'!AM1),$CC1,IF('Quiz Data Entry'!AM1="skipped","skipped","correct"))</f>
        <v>0</v>
      </c>
      <c r="AN1">
        <f>IF(ISBLANK('Quiz Data Entry'!AN1),$CC1,IF('Quiz Data Entry'!AN1="skipped","skipped","correct"))</f>
        <v>0</v>
      </c>
      <c r="AO1">
        <f>IF(ISBLANK('Quiz Data Entry'!AO1),$CC1,IF('Quiz Data Entry'!AO1="skipped","skipped","correct"))</f>
        <v>0</v>
      </c>
      <c r="AP1">
        <f>IF(ISBLANK('Quiz Data Entry'!AP1),$CC1,IF('Quiz Data Entry'!AP1="skipped","skipped","correct"))</f>
        <v>0</v>
      </c>
      <c r="AQ1">
        <f>IF(ISBLANK('Quiz Data Entry'!AQ1),$CC1,IF('Quiz Data Entry'!AQ1="skipped","skipped","correct"))</f>
        <v>0</v>
      </c>
      <c r="AR1">
        <f>IF(ISBLANK('Quiz Data Entry'!AR1),$CC1,IF('Quiz Data Entry'!AR1="skipped","skipped","correct"))</f>
        <v>0</v>
      </c>
      <c r="AS1">
        <f>IF(ISBLANK('Quiz Data Entry'!AS1),$CC1,IF('Quiz Data Entry'!AS1="skipped","skipped","correct"))</f>
        <v>0</v>
      </c>
      <c r="AT1">
        <f>IF(ISBLANK('Quiz Data Entry'!AT1),$CC1,IF('Quiz Data Entry'!AT1="skipped","skipped","correct"))</f>
        <v>0</v>
      </c>
      <c r="AU1">
        <f>IF(ISBLANK('Quiz Data Entry'!AU1),$CC1,IF('Quiz Data Entry'!AU1="skipped","skipped","correct"))</f>
        <v>0</v>
      </c>
      <c r="AV1">
        <f>IF(ISBLANK('Quiz Data Entry'!AV1),$CC1,IF('Quiz Data Entry'!AV1="skipped","skipped","correct"))</f>
        <v>0</v>
      </c>
      <c r="AW1">
        <f>IF(ISBLANK('Quiz Data Entry'!AW1),$CC1,IF('Quiz Data Entry'!AW1="skipped","skipped","correct"))</f>
        <v>0</v>
      </c>
      <c r="AX1">
        <f>IF(ISBLANK('Quiz Data Entry'!AX1),$CC1,IF('Quiz Data Entry'!AX1="skipped","skipped","correct"))</f>
        <v>0</v>
      </c>
      <c r="AY1" t="str">
        <f>IF(ISBLANK('Quiz Data Entry'!AY1),$CC1,IF('Quiz Data Entry'!AY1="skipped","skipped","correct"))</f>
        <v>correct</v>
      </c>
      <c r="AZ1" t="str">
        <f>IF(ISBLANK('Quiz Data Entry'!AZ1),$CC1,IF('Quiz Data Entry'!AZ1="skipped","skipped","correct"))</f>
        <v>correct</v>
      </c>
      <c r="BA1" t="str">
        <f>IF(ISBLANK('Quiz Data Entry'!BA1),$CC1,IF('Quiz Data Entry'!BA1="skipped","skipped","correct"))</f>
        <v>correct</v>
      </c>
      <c r="BB1">
        <f>IF(ISBLANK('Quiz Data Entry'!BB1),$CC1,IF('Quiz Data Entry'!BB1="skipped","skipped","correct"))</f>
        <v>0</v>
      </c>
      <c r="BC1">
        <f>IF(ISBLANK('Quiz Data Entry'!BC1),$CC1,IF('Quiz Data Entry'!BC1="skipped","skipped","correct"))</f>
        <v>0</v>
      </c>
      <c r="BD1">
        <f>IF(ISBLANK('Quiz Data Entry'!BD1),$CC1,IF('Quiz Data Entry'!BD1="skipped","skipped","correct"))</f>
        <v>0</v>
      </c>
      <c r="BE1">
        <f>IF(ISBLANK('Quiz Data Entry'!BE1),$CC1,IF('Quiz Data Entry'!BE1="skipped","skipped","correct"))</f>
        <v>0</v>
      </c>
      <c r="BF1">
        <f>IF(ISBLANK('Quiz Data Entry'!BF1),$CC1,IF('Quiz Data Entry'!BF1="skipped","skipped","correct"))</f>
        <v>0</v>
      </c>
      <c r="BG1">
        <f>IF(ISBLANK('Quiz Data Entry'!BG1),$CC1,IF('Quiz Data Entry'!BG1="skipped","skipped","correct"))</f>
        <v>0</v>
      </c>
      <c r="BH1">
        <f>IF(ISBLANK('Quiz Data Entry'!BH1),$CC1,IF('Quiz Data Entry'!BH1="skipped","skipped","correct"))</f>
        <v>0</v>
      </c>
      <c r="BI1">
        <f>IF(ISBLANK('Quiz Data Entry'!BI1),$CC1,IF('Quiz Data Entry'!BI1="skipped","skipped","correct"))</f>
        <v>0</v>
      </c>
      <c r="BJ1">
        <f>IF(ISBLANK('Quiz Data Entry'!BJ1),$CC1,IF('Quiz Data Entry'!BJ1="skipped","skipped","correct"))</f>
        <v>0</v>
      </c>
      <c r="BK1">
        <f>IF(ISBLANK('Quiz Data Entry'!BK1),$CC1,IF('Quiz Data Entry'!BK1="skipped","skipped","correct"))</f>
        <v>0</v>
      </c>
      <c r="BL1">
        <f>IF(ISBLANK('Quiz Data Entry'!BL1),$CC1,IF('Quiz Data Entry'!BL1="skipped","skipped","correct"))</f>
        <v>0</v>
      </c>
      <c r="BM1">
        <f>IF(ISBLANK('Quiz Data Entry'!BM1),$CC1,IF('Quiz Data Entry'!BM1="skipped","skipped","correct"))</f>
        <v>0</v>
      </c>
      <c r="BN1">
        <f>IF(ISBLANK('Quiz Data Entry'!BN1),$CC1,IF('Quiz Data Entry'!BN1="skipped","skipped","correct"))</f>
        <v>0</v>
      </c>
      <c r="BO1">
        <f>IF(ISBLANK('Quiz Data Entry'!BO1),$CC1,IF('Quiz Data Entry'!BO1="skipped","skipped","correct"))</f>
        <v>0</v>
      </c>
      <c r="BP1">
        <f>IF(ISBLANK('Quiz Data Entry'!BP1),$CC1,IF('Quiz Data Entry'!BP1="skipped","skipped","correct"))</f>
        <v>0</v>
      </c>
      <c r="BQ1">
        <f>IF(ISBLANK('Quiz Data Entry'!BQ1),$CC1,IF('Quiz Data Entry'!BQ1="skipped","skipped","correct"))</f>
        <v>0</v>
      </c>
      <c r="BR1">
        <f>IF(ISBLANK('Quiz Data Entry'!BR1),$CC1,IF('Quiz Data Entry'!BR1="skipped","skipped","correct"))</f>
        <v>0</v>
      </c>
      <c r="BS1">
        <f>IF(ISBLANK('Quiz Data Entry'!BS1),$CC1,IF('Quiz Data Entry'!BS1="skipped","skipped","correct"))</f>
        <v>0</v>
      </c>
      <c r="BT1">
        <f>IF(ISBLANK('Quiz Data Entry'!BT1),$CC1,IF('Quiz Data Entry'!BT1="skipped","skipped","correct"))</f>
        <v>0</v>
      </c>
      <c r="BU1">
        <f>IF(ISBLANK('Quiz Data Entry'!BU1),$CC1,IF('Quiz Data Entry'!BU1="skipped","skipped","correct"))</f>
        <v>0</v>
      </c>
      <c r="BV1">
        <f>IF(ISBLANK('Quiz Data Entry'!BV1),$CC1,IF('Quiz Data Entry'!BV1="skipped","skipped","correct"))</f>
        <v>0</v>
      </c>
      <c r="BW1">
        <f>IF(ISBLANK('Quiz Data Entry'!BW1),$CC1,IF('Quiz Data Entry'!BW1="skipped","skipped","correct"))</f>
        <v>0</v>
      </c>
      <c r="BX1">
        <f>IF(ISBLANK('Quiz Data Entry'!BX1),$CC1,IF('Quiz Data Entry'!BX1="skipped","skipped","correct"))</f>
        <v>0</v>
      </c>
      <c r="BY1">
        <f>IF(ISBLANK('Quiz Data Entry'!BY1),$CC1,IF('Quiz Data Entry'!BY1="skipped","skipped","correct"))</f>
        <v>0</v>
      </c>
      <c r="BZ1" t="str">
        <f>IF(ISBLANK('Quiz Data Entry'!BZ1),$CC1,IF('Quiz Data Entry'!BZ1="skipped","skipped","correct"))</f>
        <v>correct</v>
      </c>
      <c r="CB1" s="1">
        <v>1</v>
      </c>
      <c r="CC1" s="36"/>
    </row>
    <row r="2" spans="1:81" ht="15" customHeight="1" x14ac:dyDescent="0.35">
      <c r="A2">
        <f>IF(ISBLANK('Quiz Data Entry'!A2),$CC2,IF('Quiz Data Entry'!A2="skipped","skipped","correct"))</f>
        <v>0</v>
      </c>
      <c r="B2">
        <f>IF(ISBLANK('Quiz Data Entry'!B2),$CC2,IF('Quiz Data Entry'!B2="skipped","skipped","correct"))</f>
        <v>0</v>
      </c>
      <c r="C2">
        <f>IF(ISBLANK('Quiz Data Entry'!C2),$CC2,IF('Quiz Data Entry'!C2="skipped","skipped","correct"))</f>
        <v>0</v>
      </c>
      <c r="D2">
        <f>IF(ISBLANK('Quiz Data Entry'!D2),$CC2,IF('Quiz Data Entry'!D2="skipped","skipped","correct"))</f>
        <v>0</v>
      </c>
      <c r="E2">
        <f>IF(ISBLANK('Quiz Data Entry'!E2),$CC2,IF('Quiz Data Entry'!E2="skipped","skipped","correct"))</f>
        <v>0</v>
      </c>
      <c r="F2">
        <f>IF(ISBLANK('Quiz Data Entry'!F2),$CC2,IF('Quiz Data Entry'!F2="skipped","skipped","correct"))</f>
        <v>0</v>
      </c>
      <c r="G2">
        <f>IF(ISBLANK('Quiz Data Entry'!G2),$CC2,IF('Quiz Data Entry'!G2="skipped","skipped","correct"))</f>
        <v>0</v>
      </c>
      <c r="H2">
        <f>IF(ISBLANK('Quiz Data Entry'!H2),$CC2,IF('Quiz Data Entry'!H2="skipped","skipped","correct"))</f>
        <v>0</v>
      </c>
      <c r="I2">
        <f>IF(ISBLANK('Quiz Data Entry'!I2),$CC2,IF('Quiz Data Entry'!I2="skipped","skipped","correct"))</f>
        <v>0</v>
      </c>
      <c r="J2">
        <f>IF(ISBLANK('Quiz Data Entry'!J2),$CC2,IF('Quiz Data Entry'!J2="skipped","skipped","correct"))</f>
        <v>0</v>
      </c>
      <c r="K2">
        <f>IF(ISBLANK('Quiz Data Entry'!K2),$CC2,IF('Quiz Data Entry'!K2="skipped","skipped","correct"))</f>
        <v>0</v>
      </c>
      <c r="L2">
        <f>IF(ISBLANK('Quiz Data Entry'!L2),$CC2,IF('Quiz Data Entry'!L2="skipped","skipped","correct"))</f>
        <v>0</v>
      </c>
      <c r="M2">
        <f>IF(ISBLANK('Quiz Data Entry'!M2),$CC2,IF('Quiz Data Entry'!M2="skipped","skipped","correct"))</f>
        <v>0</v>
      </c>
      <c r="N2">
        <f>IF(ISBLANK('Quiz Data Entry'!N2),$CC2,IF('Quiz Data Entry'!N2="skipped","skipped","correct"))</f>
        <v>0</v>
      </c>
      <c r="O2">
        <f>IF(ISBLANK('Quiz Data Entry'!O2),$CC2,IF('Quiz Data Entry'!O2="skipped","skipped","correct"))</f>
        <v>0</v>
      </c>
      <c r="P2">
        <f>IF(ISBLANK('Quiz Data Entry'!P2),$CC2,IF('Quiz Data Entry'!P2="skipped","skipped","correct"))</f>
        <v>0</v>
      </c>
      <c r="Q2">
        <f>IF(ISBLANK('Quiz Data Entry'!Q2),$CC2,IF('Quiz Data Entry'!Q2="skipped","skipped","correct"))</f>
        <v>0</v>
      </c>
      <c r="R2">
        <f>IF(ISBLANK('Quiz Data Entry'!R2),$CC2,IF('Quiz Data Entry'!R2="skipped","skipped","correct"))</f>
        <v>0</v>
      </c>
      <c r="S2">
        <f>IF(ISBLANK('Quiz Data Entry'!S2),$CC2,IF('Quiz Data Entry'!S2="skipped","skipped","correct"))</f>
        <v>0</v>
      </c>
      <c r="T2">
        <f>IF(ISBLANK('Quiz Data Entry'!T2),$CC2,IF('Quiz Data Entry'!T2="skipped","skipped","correct"))</f>
        <v>0</v>
      </c>
      <c r="U2">
        <f>IF(ISBLANK('Quiz Data Entry'!U2),$CC2,IF('Quiz Data Entry'!U2="skipped","skipped","correct"))</f>
        <v>0</v>
      </c>
      <c r="V2">
        <f>IF(ISBLANK('Quiz Data Entry'!V2),$CC2,IF('Quiz Data Entry'!V2="skipped","skipped","correct"))</f>
        <v>0</v>
      </c>
      <c r="W2">
        <f>IF(ISBLANK('Quiz Data Entry'!W2),$CC2,IF('Quiz Data Entry'!W2="skipped","skipped","correct"))</f>
        <v>0</v>
      </c>
      <c r="X2" t="str">
        <f>IF(ISBLANK('Quiz Data Entry'!X2),$CC2,IF('Quiz Data Entry'!X2="skipped","skipped","correct"))</f>
        <v>correct</v>
      </c>
      <c r="Y2" t="str">
        <f>IF(ISBLANK('Quiz Data Entry'!Y2),$CC2,IF('Quiz Data Entry'!Y2="skipped","skipped","correct"))</f>
        <v>correct</v>
      </c>
      <c r="Z2" t="str">
        <f>IF(ISBLANK('Quiz Data Entry'!Z2),$CC2,IF('Quiz Data Entry'!Z2="skipped","skipped","correct"))</f>
        <v>correct</v>
      </c>
      <c r="AA2">
        <f>IF(ISBLANK('Quiz Data Entry'!AA2),$CC2,IF('Quiz Data Entry'!AA2="skipped","skipped","correct"))</f>
        <v>0</v>
      </c>
      <c r="AB2">
        <f>IF(ISBLANK('Quiz Data Entry'!AB2),$CC2,IF('Quiz Data Entry'!AB2="skipped","skipped","correct"))</f>
        <v>0</v>
      </c>
      <c r="AC2">
        <f>IF(ISBLANK('Quiz Data Entry'!AC2),$CC2,IF('Quiz Data Entry'!AC2="skipped","skipped","correct"))</f>
        <v>0</v>
      </c>
      <c r="AD2">
        <f>IF(ISBLANK('Quiz Data Entry'!AD2),$CC2,IF('Quiz Data Entry'!AD2="skipped","skipped","correct"))</f>
        <v>0</v>
      </c>
      <c r="AE2">
        <f>IF(ISBLANK('Quiz Data Entry'!AE2),$CC2,IF('Quiz Data Entry'!AE2="skipped","skipped","correct"))</f>
        <v>0</v>
      </c>
      <c r="AF2">
        <f>IF(ISBLANK('Quiz Data Entry'!AF2),$CC2,IF('Quiz Data Entry'!AF2="skipped","skipped","correct"))</f>
        <v>0</v>
      </c>
      <c r="AG2">
        <f>IF(ISBLANK('Quiz Data Entry'!AG2),$CC2,IF('Quiz Data Entry'!AG2="skipped","skipped","correct"))</f>
        <v>0</v>
      </c>
      <c r="AH2">
        <f>IF(ISBLANK('Quiz Data Entry'!AH2),$CC2,IF('Quiz Data Entry'!AH2="skipped","skipped","correct"))</f>
        <v>0</v>
      </c>
      <c r="AI2">
        <f>IF(ISBLANK('Quiz Data Entry'!AI2),$CC2,IF('Quiz Data Entry'!AI2="skipped","skipped","correct"))</f>
        <v>0</v>
      </c>
      <c r="AJ2">
        <f>IF(ISBLANK('Quiz Data Entry'!AJ2),$CC2,IF('Quiz Data Entry'!AJ2="skipped","skipped","correct"))</f>
        <v>0</v>
      </c>
      <c r="AK2">
        <f>IF(ISBLANK('Quiz Data Entry'!AK2),$CC2,IF('Quiz Data Entry'!AK2="skipped","skipped","correct"))</f>
        <v>0</v>
      </c>
      <c r="AL2">
        <f>IF(ISBLANK('Quiz Data Entry'!AL2),$CC2,IF('Quiz Data Entry'!AL2="skipped","skipped","correct"))</f>
        <v>0</v>
      </c>
      <c r="AM2">
        <f>IF(ISBLANK('Quiz Data Entry'!AM2),$CC2,IF('Quiz Data Entry'!AM2="skipped","skipped","correct"))</f>
        <v>0</v>
      </c>
      <c r="AN2">
        <f>IF(ISBLANK('Quiz Data Entry'!AN2),$CC2,IF('Quiz Data Entry'!AN2="skipped","skipped","correct"))</f>
        <v>0</v>
      </c>
      <c r="AO2">
        <f>IF(ISBLANK('Quiz Data Entry'!AO2),$CC2,IF('Quiz Data Entry'!AO2="skipped","skipped","correct"))</f>
        <v>0</v>
      </c>
      <c r="AP2">
        <f>IF(ISBLANK('Quiz Data Entry'!AP2),$CC2,IF('Quiz Data Entry'!AP2="skipped","skipped","correct"))</f>
        <v>0</v>
      </c>
      <c r="AQ2">
        <f>IF(ISBLANK('Quiz Data Entry'!AQ2),$CC2,IF('Quiz Data Entry'!AQ2="skipped","skipped","correct"))</f>
        <v>0</v>
      </c>
      <c r="AR2">
        <f>IF(ISBLANK('Quiz Data Entry'!AR2),$CC2,IF('Quiz Data Entry'!AR2="skipped","skipped","correct"))</f>
        <v>0</v>
      </c>
      <c r="AS2">
        <f>IF(ISBLANK('Quiz Data Entry'!AS2),$CC2,IF('Quiz Data Entry'!AS2="skipped","skipped","correct"))</f>
        <v>0</v>
      </c>
      <c r="AT2">
        <f>IF(ISBLANK('Quiz Data Entry'!AT2),$CC2,IF('Quiz Data Entry'!AT2="skipped","skipped","correct"))</f>
        <v>0</v>
      </c>
      <c r="AU2">
        <f>IF(ISBLANK('Quiz Data Entry'!AU2),$CC2,IF('Quiz Data Entry'!AU2="skipped","skipped","correct"))</f>
        <v>0</v>
      </c>
      <c r="AV2">
        <f>IF(ISBLANK('Quiz Data Entry'!AV2),$CC2,IF('Quiz Data Entry'!AV2="skipped","skipped","correct"))</f>
        <v>0</v>
      </c>
      <c r="AW2">
        <f>IF(ISBLANK('Quiz Data Entry'!AW2),$CC2,IF('Quiz Data Entry'!AW2="skipped","skipped","correct"))</f>
        <v>0</v>
      </c>
      <c r="AX2">
        <f>IF(ISBLANK('Quiz Data Entry'!AX2),$CC2,IF('Quiz Data Entry'!AX2="skipped","skipped","correct"))</f>
        <v>0</v>
      </c>
      <c r="AY2" t="str">
        <f>IF(ISBLANK('Quiz Data Entry'!AY2),$CC2,IF('Quiz Data Entry'!AY2="skipped","skipped","correct"))</f>
        <v>correct</v>
      </c>
      <c r="AZ2" t="str">
        <f>IF(ISBLANK('Quiz Data Entry'!AZ2),$CC2,IF('Quiz Data Entry'!AZ2="skipped","skipped","correct"))</f>
        <v>correct</v>
      </c>
      <c r="BA2" t="str">
        <f>IF(ISBLANK('Quiz Data Entry'!BA2),$CC2,IF('Quiz Data Entry'!BA2="skipped","skipped","correct"))</f>
        <v>correct</v>
      </c>
      <c r="BB2">
        <f>IF(ISBLANK('Quiz Data Entry'!BB2),$CC2,IF('Quiz Data Entry'!BB2="skipped","skipped","correct"))</f>
        <v>0</v>
      </c>
      <c r="BC2">
        <f>IF(ISBLANK('Quiz Data Entry'!BC2),$CC2,IF('Quiz Data Entry'!BC2="skipped","skipped","correct"))</f>
        <v>0</v>
      </c>
      <c r="BD2">
        <f>IF(ISBLANK('Quiz Data Entry'!BD2),$CC2,IF('Quiz Data Entry'!BD2="skipped","skipped","correct"))</f>
        <v>0</v>
      </c>
      <c r="BE2">
        <f>IF(ISBLANK('Quiz Data Entry'!BE2),$CC2,IF('Quiz Data Entry'!BE2="skipped","skipped","correct"))</f>
        <v>0</v>
      </c>
      <c r="BF2">
        <f>IF(ISBLANK('Quiz Data Entry'!BF2),$CC2,IF('Quiz Data Entry'!BF2="skipped","skipped","correct"))</f>
        <v>0</v>
      </c>
      <c r="BG2">
        <f>IF(ISBLANK('Quiz Data Entry'!BG2),$CC2,IF('Quiz Data Entry'!BG2="skipped","skipped","correct"))</f>
        <v>0</v>
      </c>
      <c r="BH2">
        <f>IF(ISBLANK('Quiz Data Entry'!BH2),$CC2,IF('Quiz Data Entry'!BH2="skipped","skipped","correct"))</f>
        <v>0</v>
      </c>
      <c r="BI2">
        <f>IF(ISBLANK('Quiz Data Entry'!BI2),$CC2,IF('Quiz Data Entry'!BI2="skipped","skipped","correct"))</f>
        <v>0</v>
      </c>
      <c r="BJ2">
        <f>IF(ISBLANK('Quiz Data Entry'!BJ2),$CC2,IF('Quiz Data Entry'!BJ2="skipped","skipped","correct"))</f>
        <v>0</v>
      </c>
      <c r="BK2">
        <f>IF(ISBLANK('Quiz Data Entry'!BK2),$CC2,IF('Quiz Data Entry'!BK2="skipped","skipped","correct"))</f>
        <v>0</v>
      </c>
      <c r="BL2">
        <f>IF(ISBLANK('Quiz Data Entry'!BL2),$CC2,IF('Quiz Data Entry'!BL2="skipped","skipped","correct"))</f>
        <v>0</v>
      </c>
      <c r="BM2">
        <f>IF(ISBLANK('Quiz Data Entry'!BM2),$CC2,IF('Quiz Data Entry'!BM2="skipped","skipped","correct"))</f>
        <v>0</v>
      </c>
      <c r="BN2">
        <f>IF(ISBLANK('Quiz Data Entry'!BN2),$CC2,IF('Quiz Data Entry'!BN2="skipped","skipped","correct"))</f>
        <v>0</v>
      </c>
      <c r="BO2">
        <f>IF(ISBLANK('Quiz Data Entry'!BO2),$CC2,IF('Quiz Data Entry'!BO2="skipped","skipped","correct"))</f>
        <v>0</v>
      </c>
      <c r="BP2">
        <f>IF(ISBLANK('Quiz Data Entry'!BP2),$CC2,IF('Quiz Data Entry'!BP2="skipped","skipped","correct"))</f>
        <v>0</v>
      </c>
      <c r="BQ2">
        <f>IF(ISBLANK('Quiz Data Entry'!BQ2),$CC2,IF('Quiz Data Entry'!BQ2="skipped","skipped","correct"))</f>
        <v>0</v>
      </c>
      <c r="BR2">
        <f>IF(ISBLANK('Quiz Data Entry'!BR2),$CC2,IF('Quiz Data Entry'!BR2="skipped","skipped","correct"))</f>
        <v>0</v>
      </c>
      <c r="BS2">
        <f>IF(ISBLANK('Quiz Data Entry'!BS2),$CC2,IF('Quiz Data Entry'!BS2="skipped","skipped","correct"))</f>
        <v>0</v>
      </c>
      <c r="BT2">
        <f>IF(ISBLANK('Quiz Data Entry'!BT2),$CC2,IF('Quiz Data Entry'!BT2="skipped","skipped","correct"))</f>
        <v>0</v>
      </c>
      <c r="BU2">
        <f>IF(ISBLANK('Quiz Data Entry'!BU2),$CC2,IF('Quiz Data Entry'!BU2="skipped","skipped","correct"))</f>
        <v>0</v>
      </c>
      <c r="BV2">
        <f>IF(ISBLANK('Quiz Data Entry'!BV2),$CC2,IF('Quiz Data Entry'!BV2="skipped","skipped","correct"))</f>
        <v>0</v>
      </c>
      <c r="BW2">
        <f>IF(ISBLANK('Quiz Data Entry'!BW2),$CC2,IF('Quiz Data Entry'!BW2="skipped","skipped","correct"))</f>
        <v>0</v>
      </c>
      <c r="BX2">
        <f>IF(ISBLANK('Quiz Data Entry'!BX2),$CC2,IF('Quiz Data Entry'!BX2="skipped","skipped","correct"))</f>
        <v>0</v>
      </c>
      <c r="BY2">
        <f>IF(ISBLANK('Quiz Data Entry'!BY2),$CC2,IF('Quiz Data Entry'!BY2="skipped","skipped","correct"))</f>
        <v>0</v>
      </c>
      <c r="BZ2" t="str">
        <f>IF(ISBLANK('Quiz Data Entry'!BZ2),$CC2,IF('Quiz Data Entry'!BZ2="skipped","skipped","correct"))</f>
        <v>correct</v>
      </c>
      <c r="CB2" s="1">
        <v>2</v>
      </c>
      <c r="CC2" s="36"/>
    </row>
    <row r="3" spans="1:81" x14ac:dyDescent="0.35">
      <c r="A3">
        <f>IF(ISBLANK('Quiz Data Entry'!A3),$CC3,IF('Quiz Data Entry'!A3="skipped","skipped","correct"))</f>
        <v>0</v>
      </c>
      <c r="B3">
        <f>IF(ISBLANK('Quiz Data Entry'!B3),$CC3,IF('Quiz Data Entry'!B3="skipped","skipped","correct"))</f>
        <v>0</v>
      </c>
      <c r="C3">
        <f>IF(ISBLANK('Quiz Data Entry'!C3),$CC3,IF('Quiz Data Entry'!C3="skipped","skipped","correct"))</f>
        <v>0</v>
      </c>
      <c r="D3">
        <f>IF(ISBLANK('Quiz Data Entry'!D3),$CC3,IF('Quiz Data Entry'!D3="skipped","skipped","correct"))</f>
        <v>0</v>
      </c>
      <c r="E3">
        <f>IF(ISBLANK('Quiz Data Entry'!E3),$CC3,IF('Quiz Data Entry'!E3="skipped","skipped","correct"))</f>
        <v>0</v>
      </c>
      <c r="F3">
        <f>IF(ISBLANK('Quiz Data Entry'!F3),$CC3,IF('Quiz Data Entry'!F3="skipped","skipped","correct"))</f>
        <v>0</v>
      </c>
      <c r="G3">
        <f>IF(ISBLANK('Quiz Data Entry'!G3),$CC3,IF('Quiz Data Entry'!G3="skipped","skipped","correct"))</f>
        <v>0</v>
      </c>
      <c r="H3">
        <f>IF(ISBLANK('Quiz Data Entry'!H3),$CC3,IF('Quiz Data Entry'!H3="skipped","skipped","correct"))</f>
        <v>0</v>
      </c>
      <c r="I3">
        <f>IF(ISBLANK('Quiz Data Entry'!I3),$CC3,IF('Quiz Data Entry'!I3="skipped","skipped","correct"))</f>
        <v>0</v>
      </c>
      <c r="J3">
        <f>IF(ISBLANK('Quiz Data Entry'!J3),$CC3,IF('Quiz Data Entry'!J3="skipped","skipped","correct"))</f>
        <v>0</v>
      </c>
      <c r="K3">
        <f>IF(ISBLANK('Quiz Data Entry'!K3),$CC3,IF('Quiz Data Entry'!K3="skipped","skipped","correct"))</f>
        <v>0</v>
      </c>
      <c r="L3">
        <f>IF(ISBLANK('Quiz Data Entry'!L3),$CC3,IF('Quiz Data Entry'!L3="skipped","skipped","correct"))</f>
        <v>0</v>
      </c>
      <c r="M3">
        <f>IF(ISBLANK('Quiz Data Entry'!M3),$CC3,IF('Quiz Data Entry'!M3="skipped","skipped","correct"))</f>
        <v>0</v>
      </c>
      <c r="N3">
        <f>IF(ISBLANK('Quiz Data Entry'!N3),$CC3,IF('Quiz Data Entry'!N3="skipped","skipped","correct"))</f>
        <v>0</v>
      </c>
      <c r="O3">
        <f>IF(ISBLANK('Quiz Data Entry'!O3),$CC3,IF('Quiz Data Entry'!O3="skipped","skipped","correct"))</f>
        <v>0</v>
      </c>
      <c r="P3">
        <f>IF(ISBLANK('Quiz Data Entry'!P3),$CC3,IF('Quiz Data Entry'!P3="skipped","skipped","correct"))</f>
        <v>0</v>
      </c>
      <c r="Q3">
        <f>IF(ISBLANK('Quiz Data Entry'!Q3),$CC3,IF('Quiz Data Entry'!Q3="skipped","skipped","correct"))</f>
        <v>0</v>
      </c>
      <c r="R3">
        <f>IF(ISBLANK('Quiz Data Entry'!R3),$CC3,IF('Quiz Data Entry'!R3="skipped","skipped","correct"))</f>
        <v>0</v>
      </c>
      <c r="S3">
        <f>IF(ISBLANK('Quiz Data Entry'!S3),$CC3,IF('Quiz Data Entry'!S3="skipped","skipped","correct"))</f>
        <v>0</v>
      </c>
      <c r="T3">
        <f>IF(ISBLANK('Quiz Data Entry'!T3),$CC3,IF('Quiz Data Entry'!T3="skipped","skipped","correct"))</f>
        <v>0</v>
      </c>
      <c r="U3">
        <f>IF(ISBLANK('Quiz Data Entry'!U3),$CC3,IF('Quiz Data Entry'!U3="skipped","skipped","correct"))</f>
        <v>0</v>
      </c>
      <c r="V3">
        <f>IF(ISBLANK('Quiz Data Entry'!V3),$CC3,IF('Quiz Data Entry'!V3="skipped","skipped","correct"))</f>
        <v>0</v>
      </c>
      <c r="W3">
        <f>IF(ISBLANK('Quiz Data Entry'!W3),$CC3,IF('Quiz Data Entry'!W3="skipped","skipped","correct"))</f>
        <v>0</v>
      </c>
      <c r="X3" t="str">
        <f>IF(ISBLANK('Quiz Data Entry'!X3),$CC3,IF('Quiz Data Entry'!X3="skipped","skipped","correct"))</f>
        <v>correct</v>
      </c>
      <c r="Y3" t="str">
        <f>IF(ISBLANK('Quiz Data Entry'!Y3),$CC3,IF('Quiz Data Entry'!Y3="skipped","skipped","correct"))</f>
        <v>correct</v>
      </c>
      <c r="Z3" t="str">
        <f>IF(ISBLANK('Quiz Data Entry'!Z3),$CC3,IF('Quiz Data Entry'!Z3="skipped","skipped","correct"))</f>
        <v>correct</v>
      </c>
      <c r="AA3">
        <f>IF(ISBLANK('Quiz Data Entry'!AA3),$CC3,IF('Quiz Data Entry'!AA3="skipped","skipped","correct"))</f>
        <v>0</v>
      </c>
      <c r="AB3">
        <f>IF(ISBLANK('Quiz Data Entry'!AB3),$CC3,IF('Quiz Data Entry'!AB3="skipped","skipped","correct"))</f>
        <v>0</v>
      </c>
      <c r="AC3">
        <f>IF(ISBLANK('Quiz Data Entry'!AC3),$CC3,IF('Quiz Data Entry'!AC3="skipped","skipped","correct"))</f>
        <v>0</v>
      </c>
      <c r="AD3">
        <f>IF(ISBLANK('Quiz Data Entry'!AD3),$CC3,IF('Quiz Data Entry'!AD3="skipped","skipped","correct"))</f>
        <v>0</v>
      </c>
      <c r="AE3">
        <f>IF(ISBLANK('Quiz Data Entry'!AE3),$CC3,IF('Quiz Data Entry'!AE3="skipped","skipped","correct"))</f>
        <v>0</v>
      </c>
      <c r="AF3">
        <f>IF(ISBLANK('Quiz Data Entry'!AF3),$CC3,IF('Quiz Data Entry'!AF3="skipped","skipped","correct"))</f>
        <v>0</v>
      </c>
      <c r="AG3">
        <f>IF(ISBLANK('Quiz Data Entry'!AG3),$CC3,IF('Quiz Data Entry'!AG3="skipped","skipped","correct"))</f>
        <v>0</v>
      </c>
      <c r="AH3">
        <f>IF(ISBLANK('Quiz Data Entry'!AH3),$CC3,IF('Quiz Data Entry'!AH3="skipped","skipped","correct"))</f>
        <v>0</v>
      </c>
      <c r="AI3">
        <f>IF(ISBLANK('Quiz Data Entry'!AI3),$CC3,IF('Quiz Data Entry'!AI3="skipped","skipped","correct"))</f>
        <v>0</v>
      </c>
      <c r="AJ3">
        <f>IF(ISBLANK('Quiz Data Entry'!AJ3),$CC3,IF('Quiz Data Entry'!AJ3="skipped","skipped","correct"))</f>
        <v>0</v>
      </c>
      <c r="AK3">
        <f>IF(ISBLANK('Quiz Data Entry'!AK3),$CC3,IF('Quiz Data Entry'!AK3="skipped","skipped","correct"))</f>
        <v>0</v>
      </c>
      <c r="AL3">
        <f>IF(ISBLANK('Quiz Data Entry'!AL3),$CC3,IF('Quiz Data Entry'!AL3="skipped","skipped","correct"))</f>
        <v>0</v>
      </c>
      <c r="AM3">
        <f>IF(ISBLANK('Quiz Data Entry'!AM3),$CC3,IF('Quiz Data Entry'!AM3="skipped","skipped","correct"))</f>
        <v>0</v>
      </c>
      <c r="AN3">
        <f>IF(ISBLANK('Quiz Data Entry'!AN3),$CC3,IF('Quiz Data Entry'!AN3="skipped","skipped","correct"))</f>
        <v>0</v>
      </c>
      <c r="AO3">
        <f>IF(ISBLANK('Quiz Data Entry'!AO3),$CC3,IF('Quiz Data Entry'!AO3="skipped","skipped","correct"))</f>
        <v>0</v>
      </c>
      <c r="AP3">
        <f>IF(ISBLANK('Quiz Data Entry'!AP3),$CC3,IF('Quiz Data Entry'!AP3="skipped","skipped","correct"))</f>
        <v>0</v>
      </c>
      <c r="AQ3">
        <f>IF(ISBLANK('Quiz Data Entry'!AQ3),$CC3,IF('Quiz Data Entry'!AQ3="skipped","skipped","correct"))</f>
        <v>0</v>
      </c>
      <c r="AR3">
        <f>IF(ISBLANK('Quiz Data Entry'!AR3),$CC3,IF('Quiz Data Entry'!AR3="skipped","skipped","correct"))</f>
        <v>0</v>
      </c>
      <c r="AS3">
        <f>IF(ISBLANK('Quiz Data Entry'!AS3),$CC3,IF('Quiz Data Entry'!AS3="skipped","skipped","correct"))</f>
        <v>0</v>
      </c>
      <c r="AT3">
        <f>IF(ISBLANK('Quiz Data Entry'!AT3),$CC3,IF('Quiz Data Entry'!AT3="skipped","skipped","correct"))</f>
        <v>0</v>
      </c>
      <c r="AU3">
        <f>IF(ISBLANK('Quiz Data Entry'!AU3),$CC3,IF('Quiz Data Entry'!AU3="skipped","skipped","correct"))</f>
        <v>0</v>
      </c>
      <c r="AV3">
        <f>IF(ISBLANK('Quiz Data Entry'!AV3),$CC3,IF('Quiz Data Entry'!AV3="skipped","skipped","correct"))</f>
        <v>0</v>
      </c>
      <c r="AW3">
        <f>IF(ISBLANK('Quiz Data Entry'!AW3),$CC3,IF('Quiz Data Entry'!AW3="skipped","skipped","correct"))</f>
        <v>0</v>
      </c>
      <c r="AX3">
        <f>IF(ISBLANK('Quiz Data Entry'!AX3),$CC3,IF('Quiz Data Entry'!AX3="skipped","skipped","correct"))</f>
        <v>0</v>
      </c>
      <c r="AY3" t="str">
        <f>IF(ISBLANK('Quiz Data Entry'!AY3),$CC3,IF('Quiz Data Entry'!AY3="skipped","skipped","correct"))</f>
        <v>correct</v>
      </c>
      <c r="AZ3" t="str">
        <f>IF(ISBLANK('Quiz Data Entry'!AZ3),$CC3,IF('Quiz Data Entry'!AZ3="skipped","skipped","correct"))</f>
        <v>correct</v>
      </c>
      <c r="BA3" t="str">
        <f>IF(ISBLANK('Quiz Data Entry'!BA3),$CC3,IF('Quiz Data Entry'!BA3="skipped","skipped","correct"))</f>
        <v>correct</v>
      </c>
      <c r="BB3">
        <f>IF(ISBLANK('Quiz Data Entry'!BB3),$CC3,IF('Quiz Data Entry'!BB3="skipped","skipped","correct"))</f>
        <v>0</v>
      </c>
      <c r="BC3">
        <f>IF(ISBLANK('Quiz Data Entry'!BC3),$CC3,IF('Quiz Data Entry'!BC3="skipped","skipped","correct"))</f>
        <v>0</v>
      </c>
      <c r="BD3">
        <f>IF(ISBLANK('Quiz Data Entry'!BD3),$CC3,IF('Quiz Data Entry'!BD3="skipped","skipped","correct"))</f>
        <v>0</v>
      </c>
      <c r="BE3">
        <f>IF(ISBLANK('Quiz Data Entry'!BE3),$CC3,IF('Quiz Data Entry'!BE3="skipped","skipped","correct"))</f>
        <v>0</v>
      </c>
      <c r="BF3">
        <f>IF(ISBLANK('Quiz Data Entry'!BF3),$CC3,IF('Quiz Data Entry'!BF3="skipped","skipped","correct"))</f>
        <v>0</v>
      </c>
      <c r="BG3">
        <f>IF(ISBLANK('Quiz Data Entry'!BG3),$CC3,IF('Quiz Data Entry'!BG3="skipped","skipped","correct"))</f>
        <v>0</v>
      </c>
      <c r="BH3">
        <f>IF(ISBLANK('Quiz Data Entry'!BH3),$CC3,IF('Quiz Data Entry'!BH3="skipped","skipped","correct"))</f>
        <v>0</v>
      </c>
      <c r="BI3">
        <f>IF(ISBLANK('Quiz Data Entry'!BI3),$CC3,IF('Quiz Data Entry'!BI3="skipped","skipped","correct"))</f>
        <v>0</v>
      </c>
      <c r="BJ3">
        <f>IF(ISBLANK('Quiz Data Entry'!BJ3),$CC3,IF('Quiz Data Entry'!BJ3="skipped","skipped","correct"))</f>
        <v>0</v>
      </c>
      <c r="BK3">
        <f>IF(ISBLANK('Quiz Data Entry'!BK3),$CC3,IF('Quiz Data Entry'!BK3="skipped","skipped","correct"))</f>
        <v>0</v>
      </c>
      <c r="BL3">
        <f>IF(ISBLANK('Quiz Data Entry'!BL3),$CC3,IF('Quiz Data Entry'!BL3="skipped","skipped","correct"))</f>
        <v>0</v>
      </c>
      <c r="BM3">
        <f>IF(ISBLANK('Quiz Data Entry'!BM3),$CC3,IF('Quiz Data Entry'!BM3="skipped","skipped","correct"))</f>
        <v>0</v>
      </c>
      <c r="BN3">
        <f>IF(ISBLANK('Quiz Data Entry'!BN3),$CC3,IF('Quiz Data Entry'!BN3="skipped","skipped","correct"))</f>
        <v>0</v>
      </c>
      <c r="BO3">
        <f>IF(ISBLANK('Quiz Data Entry'!BO3),$CC3,IF('Quiz Data Entry'!BO3="skipped","skipped","correct"))</f>
        <v>0</v>
      </c>
      <c r="BP3">
        <f>IF(ISBLANK('Quiz Data Entry'!BP3),$CC3,IF('Quiz Data Entry'!BP3="skipped","skipped","correct"))</f>
        <v>0</v>
      </c>
      <c r="BQ3">
        <f>IF(ISBLANK('Quiz Data Entry'!BQ3),$CC3,IF('Quiz Data Entry'!BQ3="skipped","skipped","correct"))</f>
        <v>0</v>
      </c>
      <c r="BR3">
        <f>IF(ISBLANK('Quiz Data Entry'!BR3),$CC3,IF('Quiz Data Entry'!BR3="skipped","skipped","correct"))</f>
        <v>0</v>
      </c>
      <c r="BS3">
        <f>IF(ISBLANK('Quiz Data Entry'!BS3),$CC3,IF('Quiz Data Entry'!BS3="skipped","skipped","correct"))</f>
        <v>0</v>
      </c>
      <c r="BT3">
        <f>IF(ISBLANK('Quiz Data Entry'!BT3),$CC3,IF('Quiz Data Entry'!BT3="skipped","skipped","correct"))</f>
        <v>0</v>
      </c>
      <c r="BU3">
        <f>IF(ISBLANK('Quiz Data Entry'!BU3),$CC3,IF('Quiz Data Entry'!BU3="skipped","skipped","correct"))</f>
        <v>0</v>
      </c>
      <c r="BV3">
        <f>IF(ISBLANK('Quiz Data Entry'!BV3),$CC3,IF('Quiz Data Entry'!BV3="skipped","skipped","correct"))</f>
        <v>0</v>
      </c>
      <c r="BW3">
        <f>IF(ISBLANK('Quiz Data Entry'!BW3),$CC3,IF('Quiz Data Entry'!BW3="skipped","skipped","correct"))</f>
        <v>0</v>
      </c>
      <c r="BX3">
        <f>IF(ISBLANK('Quiz Data Entry'!BX3),$CC3,IF('Quiz Data Entry'!BX3="skipped","skipped","correct"))</f>
        <v>0</v>
      </c>
      <c r="BY3">
        <f>IF(ISBLANK('Quiz Data Entry'!BY3),$CC3,IF('Quiz Data Entry'!BY3="skipped","skipped","correct"))</f>
        <v>0</v>
      </c>
      <c r="BZ3" t="str">
        <f>IF(ISBLANK('Quiz Data Entry'!BZ3),$CC3,IF('Quiz Data Entry'!BZ3="skipped","skipped","correct"))</f>
        <v>correct</v>
      </c>
      <c r="CB3" s="1">
        <v>3</v>
      </c>
      <c r="CC3" s="36"/>
    </row>
    <row r="4" spans="1:81" x14ac:dyDescent="0.35">
      <c r="A4">
        <f>IF(ISBLANK('Quiz Data Entry'!A4),$CC4,IF('Quiz Data Entry'!A4="skipped","skipped","correct"))</f>
        <v>0</v>
      </c>
      <c r="B4">
        <f>IF(ISBLANK('Quiz Data Entry'!B4),$CC4,IF('Quiz Data Entry'!B4="skipped","skipped","correct"))</f>
        <v>0</v>
      </c>
      <c r="C4">
        <f>IF(ISBLANK('Quiz Data Entry'!C4),$CC4,IF('Quiz Data Entry'!C4="skipped","skipped","correct"))</f>
        <v>0</v>
      </c>
      <c r="D4">
        <f>IF(ISBLANK('Quiz Data Entry'!D4),$CC4,IF('Quiz Data Entry'!D4="skipped","skipped","correct"))</f>
        <v>0</v>
      </c>
      <c r="E4">
        <f>IF(ISBLANK('Quiz Data Entry'!E4),$CC4,IF('Quiz Data Entry'!E4="skipped","skipped","correct"))</f>
        <v>0</v>
      </c>
      <c r="F4">
        <f>IF(ISBLANK('Quiz Data Entry'!F4),$CC4,IF('Quiz Data Entry'!F4="skipped","skipped","correct"))</f>
        <v>0</v>
      </c>
      <c r="G4">
        <f>IF(ISBLANK('Quiz Data Entry'!G4),$CC4,IF('Quiz Data Entry'!G4="skipped","skipped","correct"))</f>
        <v>0</v>
      </c>
      <c r="H4">
        <f>IF(ISBLANK('Quiz Data Entry'!H4),$CC4,IF('Quiz Data Entry'!H4="skipped","skipped","correct"))</f>
        <v>0</v>
      </c>
      <c r="I4">
        <f>IF(ISBLANK('Quiz Data Entry'!I4),$CC4,IF('Quiz Data Entry'!I4="skipped","skipped","correct"))</f>
        <v>0</v>
      </c>
      <c r="J4">
        <f>IF(ISBLANK('Quiz Data Entry'!J4),$CC4,IF('Quiz Data Entry'!J4="skipped","skipped","correct"))</f>
        <v>0</v>
      </c>
      <c r="K4">
        <f>IF(ISBLANK('Quiz Data Entry'!K4),$CC4,IF('Quiz Data Entry'!K4="skipped","skipped","correct"))</f>
        <v>0</v>
      </c>
      <c r="L4">
        <f>IF(ISBLANK('Quiz Data Entry'!L4),$CC4,IF('Quiz Data Entry'!L4="skipped","skipped","correct"))</f>
        <v>0</v>
      </c>
      <c r="M4">
        <f>IF(ISBLANK('Quiz Data Entry'!M4),$CC4,IF('Quiz Data Entry'!M4="skipped","skipped","correct"))</f>
        <v>0</v>
      </c>
      <c r="N4">
        <f>IF(ISBLANK('Quiz Data Entry'!N4),$CC4,IF('Quiz Data Entry'!N4="skipped","skipped","correct"))</f>
        <v>0</v>
      </c>
      <c r="O4">
        <f>IF(ISBLANK('Quiz Data Entry'!O4),$CC4,IF('Quiz Data Entry'!O4="skipped","skipped","correct"))</f>
        <v>0</v>
      </c>
      <c r="P4">
        <f>IF(ISBLANK('Quiz Data Entry'!P4),$CC4,IF('Quiz Data Entry'!P4="skipped","skipped","correct"))</f>
        <v>0</v>
      </c>
      <c r="Q4">
        <f>IF(ISBLANK('Quiz Data Entry'!Q4),$CC4,IF('Quiz Data Entry'!Q4="skipped","skipped","correct"))</f>
        <v>0</v>
      </c>
      <c r="R4">
        <f>IF(ISBLANK('Quiz Data Entry'!R4),$CC4,IF('Quiz Data Entry'!R4="skipped","skipped","correct"))</f>
        <v>0</v>
      </c>
      <c r="S4">
        <f>IF(ISBLANK('Quiz Data Entry'!S4),$CC4,IF('Quiz Data Entry'!S4="skipped","skipped","correct"))</f>
        <v>0</v>
      </c>
      <c r="T4">
        <f>IF(ISBLANK('Quiz Data Entry'!T4),$CC4,IF('Quiz Data Entry'!T4="skipped","skipped","correct"))</f>
        <v>0</v>
      </c>
      <c r="U4">
        <f>IF(ISBLANK('Quiz Data Entry'!U4),$CC4,IF('Quiz Data Entry'!U4="skipped","skipped","correct"))</f>
        <v>0</v>
      </c>
      <c r="V4">
        <f>IF(ISBLANK('Quiz Data Entry'!V4),$CC4,IF('Quiz Data Entry'!V4="skipped","skipped","correct"))</f>
        <v>0</v>
      </c>
      <c r="W4">
        <f>IF(ISBLANK('Quiz Data Entry'!W4),$CC4,IF('Quiz Data Entry'!W4="skipped","skipped","correct"))</f>
        <v>0</v>
      </c>
      <c r="X4" t="str">
        <f>IF(ISBLANK('Quiz Data Entry'!X4),$CC4,IF('Quiz Data Entry'!X4="skipped","skipped","correct"))</f>
        <v>correct</v>
      </c>
      <c r="Y4" t="str">
        <f>IF(ISBLANK('Quiz Data Entry'!Y4),$CC4,IF('Quiz Data Entry'!Y4="skipped","skipped","correct"))</f>
        <v>correct</v>
      </c>
      <c r="Z4" t="str">
        <f>IF(ISBLANK('Quiz Data Entry'!Z4),$CC4,IF('Quiz Data Entry'!Z4="skipped","skipped","correct"))</f>
        <v>correct</v>
      </c>
      <c r="AA4">
        <f>IF(ISBLANK('Quiz Data Entry'!AA4),$CC4,IF('Quiz Data Entry'!AA4="skipped","skipped","correct"))</f>
        <v>0</v>
      </c>
      <c r="AB4">
        <f>IF(ISBLANK('Quiz Data Entry'!AB4),$CC4,IF('Quiz Data Entry'!AB4="skipped","skipped","correct"))</f>
        <v>0</v>
      </c>
      <c r="AC4">
        <f>IF(ISBLANK('Quiz Data Entry'!AC4),$CC4,IF('Quiz Data Entry'!AC4="skipped","skipped","correct"))</f>
        <v>0</v>
      </c>
      <c r="AD4">
        <f>IF(ISBLANK('Quiz Data Entry'!AD4),$CC4,IF('Quiz Data Entry'!AD4="skipped","skipped","correct"))</f>
        <v>0</v>
      </c>
      <c r="AE4">
        <f>IF(ISBLANK('Quiz Data Entry'!AE4),$CC4,IF('Quiz Data Entry'!AE4="skipped","skipped","correct"))</f>
        <v>0</v>
      </c>
      <c r="AF4">
        <f>IF(ISBLANK('Quiz Data Entry'!AF4),$CC4,IF('Quiz Data Entry'!AF4="skipped","skipped","correct"))</f>
        <v>0</v>
      </c>
      <c r="AG4">
        <f>IF(ISBLANK('Quiz Data Entry'!AG4),$CC4,IF('Quiz Data Entry'!AG4="skipped","skipped","correct"))</f>
        <v>0</v>
      </c>
      <c r="AH4">
        <f>IF(ISBLANK('Quiz Data Entry'!AH4),$CC4,IF('Quiz Data Entry'!AH4="skipped","skipped","correct"))</f>
        <v>0</v>
      </c>
      <c r="AI4">
        <f>IF(ISBLANK('Quiz Data Entry'!AI4),$CC4,IF('Quiz Data Entry'!AI4="skipped","skipped","correct"))</f>
        <v>0</v>
      </c>
      <c r="AJ4">
        <f>IF(ISBLANK('Quiz Data Entry'!AJ4),$CC4,IF('Quiz Data Entry'!AJ4="skipped","skipped","correct"))</f>
        <v>0</v>
      </c>
      <c r="AK4">
        <f>IF(ISBLANK('Quiz Data Entry'!AK4),$CC4,IF('Quiz Data Entry'!AK4="skipped","skipped","correct"))</f>
        <v>0</v>
      </c>
      <c r="AL4">
        <f>IF(ISBLANK('Quiz Data Entry'!AL4),$CC4,IF('Quiz Data Entry'!AL4="skipped","skipped","correct"))</f>
        <v>0</v>
      </c>
      <c r="AM4">
        <f>IF(ISBLANK('Quiz Data Entry'!AM4),$CC4,IF('Quiz Data Entry'!AM4="skipped","skipped","correct"))</f>
        <v>0</v>
      </c>
      <c r="AN4">
        <f>IF(ISBLANK('Quiz Data Entry'!AN4),$CC4,IF('Quiz Data Entry'!AN4="skipped","skipped","correct"))</f>
        <v>0</v>
      </c>
      <c r="AO4">
        <f>IF(ISBLANK('Quiz Data Entry'!AO4),$CC4,IF('Quiz Data Entry'!AO4="skipped","skipped","correct"))</f>
        <v>0</v>
      </c>
      <c r="AP4">
        <f>IF(ISBLANK('Quiz Data Entry'!AP4),$CC4,IF('Quiz Data Entry'!AP4="skipped","skipped","correct"))</f>
        <v>0</v>
      </c>
      <c r="AQ4">
        <f>IF(ISBLANK('Quiz Data Entry'!AQ4),$CC4,IF('Quiz Data Entry'!AQ4="skipped","skipped","correct"))</f>
        <v>0</v>
      </c>
      <c r="AR4">
        <f>IF(ISBLANK('Quiz Data Entry'!AR4),$CC4,IF('Quiz Data Entry'!AR4="skipped","skipped","correct"))</f>
        <v>0</v>
      </c>
      <c r="AS4">
        <f>IF(ISBLANK('Quiz Data Entry'!AS4),$CC4,IF('Quiz Data Entry'!AS4="skipped","skipped","correct"))</f>
        <v>0</v>
      </c>
      <c r="AT4">
        <f>IF(ISBLANK('Quiz Data Entry'!AT4),$CC4,IF('Quiz Data Entry'!AT4="skipped","skipped","correct"))</f>
        <v>0</v>
      </c>
      <c r="AU4">
        <f>IF(ISBLANK('Quiz Data Entry'!AU4),$CC4,IF('Quiz Data Entry'!AU4="skipped","skipped","correct"))</f>
        <v>0</v>
      </c>
      <c r="AV4">
        <f>IF(ISBLANK('Quiz Data Entry'!AV4),$CC4,IF('Quiz Data Entry'!AV4="skipped","skipped","correct"))</f>
        <v>0</v>
      </c>
      <c r="AW4">
        <f>IF(ISBLANK('Quiz Data Entry'!AW4),$CC4,IF('Quiz Data Entry'!AW4="skipped","skipped","correct"))</f>
        <v>0</v>
      </c>
      <c r="AX4">
        <f>IF(ISBLANK('Quiz Data Entry'!AX4),$CC4,IF('Quiz Data Entry'!AX4="skipped","skipped","correct"))</f>
        <v>0</v>
      </c>
      <c r="AY4" t="str">
        <f>IF(ISBLANK('Quiz Data Entry'!AY4),$CC4,IF('Quiz Data Entry'!AY4="skipped","skipped","correct"))</f>
        <v>correct</v>
      </c>
      <c r="AZ4" t="str">
        <f>IF(ISBLANK('Quiz Data Entry'!AZ4),$CC4,IF('Quiz Data Entry'!AZ4="skipped","skipped","correct"))</f>
        <v>correct</v>
      </c>
      <c r="BA4" t="str">
        <f>IF(ISBLANK('Quiz Data Entry'!BA4),$CC4,IF('Quiz Data Entry'!BA4="skipped","skipped","correct"))</f>
        <v>correct</v>
      </c>
      <c r="BB4">
        <f>IF(ISBLANK('Quiz Data Entry'!BB4),$CC4,IF('Quiz Data Entry'!BB4="skipped","skipped","correct"))</f>
        <v>0</v>
      </c>
      <c r="BC4">
        <f>IF(ISBLANK('Quiz Data Entry'!BC4),$CC4,IF('Quiz Data Entry'!BC4="skipped","skipped","correct"))</f>
        <v>0</v>
      </c>
      <c r="BD4">
        <f>IF(ISBLANK('Quiz Data Entry'!BD4),$CC4,IF('Quiz Data Entry'!BD4="skipped","skipped","correct"))</f>
        <v>0</v>
      </c>
      <c r="BE4">
        <f>IF(ISBLANK('Quiz Data Entry'!BE4),$CC4,IF('Quiz Data Entry'!BE4="skipped","skipped","correct"))</f>
        <v>0</v>
      </c>
      <c r="BF4">
        <f>IF(ISBLANK('Quiz Data Entry'!BF4),$CC4,IF('Quiz Data Entry'!BF4="skipped","skipped","correct"))</f>
        <v>0</v>
      </c>
      <c r="BG4">
        <f>IF(ISBLANK('Quiz Data Entry'!BG4),$CC4,IF('Quiz Data Entry'!BG4="skipped","skipped","correct"))</f>
        <v>0</v>
      </c>
      <c r="BH4">
        <f>IF(ISBLANK('Quiz Data Entry'!BH4),$CC4,IF('Quiz Data Entry'!BH4="skipped","skipped","correct"))</f>
        <v>0</v>
      </c>
      <c r="BI4">
        <f>IF(ISBLANK('Quiz Data Entry'!BI4),$CC4,IF('Quiz Data Entry'!BI4="skipped","skipped","correct"))</f>
        <v>0</v>
      </c>
      <c r="BJ4">
        <f>IF(ISBLANK('Quiz Data Entry'!BJ4),$CC4,IF('Quiz Data Entry'!BJ4="skipped","skipped","correct"))</f>
        <v>0</v>
      </c>
      <c r="BK4">
        <f>IF(ISBLANK('Quiz Data Entry'!BK4),$CC4,IF('Quiz Data Entry'!BK4="skipped","skipped","correct"))</f>
        <v>0</v>
      </c>
      <c r="BL4">
        <f>IF(ISBLANK('Quiz Data Entry'!BL4),$CC4,IF('Quiz Data Entry'!BL4="skipped","skipped","correct"))</f>
        <v>0</v>
      </c>
      <c r="BM4">
        <f>IF(ISBLANK('Quiz Data Entry'!BM4),$CC4,IF('Quiz Data Entry'!BM4="skipped","skipped","correct"))</f>
        <v>0</v>
      </c>
      <c r="BN4">
        <f>IF(ISBLANK('Quiz Data Entry'!BN4),$CC4,IF('Quiz Data Entry'!BN4="skipped","skipped","correct"))</f>
        <v>0</v>
      </c>
      <c r="BO4">
        <f>IF(ISBLANK('Quiz Data Entry'!BO4),$CC4,IF('Quiz Data Entry'!BO4="skipped","skipped","correct"))</f>
        <v>0</v>
      </c>
      <c r="BP4">
        <f>IF(ISBLANK('Quiz Data Entry'!BP4),$CC4,IF('Quiz Data Entry'!BP4="skipped","skipped","correct"))</f>
        <v>0</v>
      </c>
      <c r="BQ4">
        <f>IF(ISBLANK('Quiz Data Entry'!BQ4),$CC4,IF('Quiz Data Entry'!BQ4="skipped","skipped","correct"))</f>
        <v>0</v>
      </c>
      <c r="BR4">
        <f>IF(ISBLANK('Quiz Data Entry'!BR4),$CC4,IF('Quiz Data Entry'!BR4="skipped","skipped","correct"))</f>
        <v>0</v>
      </c>
      <c r="BS4">
        <f>IF(ISBLANK('Quiz Data Entry'!BS4),$CC4,IF('Quiz Data Entry'!BS4="skipped","skipped","correct"))</f>
        <v>0</v>
      </c>
      <c r="BT4">
        <f>IF(ISBLANK('Quiz Data Entry'!BT4),$CC4,IF('Quiz Data Entry'!BT4="skipped","skipped","correct"))</f>
        <v>0</v>
      </c>
      <c r="BU4">
        <f>IF(ISBLANK('Quiz Data Entry'!BU4),$CC4,IF('Quiz Data Entry'!BU4="skipped","skipped","correct"))</f>
        <v>0</v>
      </c>
      <c r="BV4">
        <f>IF(ISBLANK('Quiz Data Entry'!BV4),$CC4,IF('Quiz Data Entry'!BV4="skipped","skipped","correct"))</f>
        <v>0</v>
      </c>
      <c r="BW4">
        <f>IF(ISBLANK('Quiz Data Entry'!BW4),$CC4,IF('Quiz Data Entry'!BW4="skipped","skipped","correct"))</f>
        <v>0</v>
      </c>
      <c r="BX4">
        <f>IF(ISBLANK('Quiz Data Entry'!BX4),$CC4,IF('Quiz Data Entry'!BX4="skipped","skipped","correct"))</f>
        <v>0</v>
      </c>
      <c r="BY4">
        <f>IF(ISBLANK('Quiz Data Entry'!BY4),$CC4,IF('Quiz Data Entry'!BY4="skipped","skipped","correct"))</f>
        <v>0</v>
      </c>
      <c r="BZ4" t="str">
        <f>IF(ISBLANK('Quiz Data Entry'!BZ4),$CC4,IF('Quiz Data Entry'!BZ4="skipped","skipped","correct"))</f>
        <v>correct</v>
      </c>
      <c r="CB4" s="1">
        <v>4</v>
      </c>
      <c r="CC4" s="36"/>
    </row>
    <row r="5" spans="1:81" x14ac:dyDescent="0.35">
      <c r="A5">
        <f>IF(ISBLANK('Quiz Data Entry'!A5),$CC5,IF('Quiz Data Entry'!A5="skipped","skipped","correct"))</f>
        <v>0</v>
      </c>
      <c r="B5">
        <f>IF(ISBLANK('Quiz Data Entry'!B5),$CC5,IF('Quiz Data Entry'!B5="skipped","skipped","correct"))</f>
        <v>0</v>
      </c>
      <c r="C5">
        <f>IF(ISBLANK('Quiz Data Entry'!C5),$CC5,IF('Quiz Data Entry'!C5="skipped","skipped","correct"))</f>
        <v>0</v>
      </c>
      <c r="D5">
        <f>IF(ISBLANK('Quiz Data Entry'!D5),$CC5,IF('Quiz Data Entry'!D5="skipped","skipped","correct"))</f>
        <v>0</v>
      </c>
      <c r="E5">
        <f>IF(ISBLANK('Quiz Data Entry'!E5),$CC5,IF('Quiz Data Entry'!E5="skipped","skipped","correct"))</f>
        <v>0</v>
      </c>
      <c r="F5">
        <f>IF(ISBLANK('Quiz Data Entry'!F5),$CC5,IF('Quiz Data Entry'!F5="skipped","skipped","correct"))</f>
        <v>0</v>
      </c>
      <c r="G5">
        <f>IF(ISBLANK('Quiz Data Entry'!G5),$CC5,IF('Quiz Data Entry'!G5="skipped","skipped","correct"))</f>
        <v>0</v>
      </c>
      <c r="H5">
        <f>IF(ISBLANK('Quiz Data Entry'!H5),$CC5,IF('Quiz Data Entry'!H5="skipped","skipped","correct"))</f>
        <v>0</v>
      </c>
      <c r="I5">
        <f>IF(ISBLANK('Quiz Data Entry'!I5),$CC5,IF('Quiz Data Entry'!I5="skipped","skipped","correct"))</f>
        <v>0</v>
      </c>
      <c r="J5">
        <f>IF(ISBLANK('Quiz Data Entry'!J5),$CC5,IF('Quiz Data Entry'!J5="skipped","skipped","correct"))</f>
        <v>0</v>
      </c>
      <c r="K5">
        <f>IF(ISBLANK('Quiz Data Entry'!K5),$CC5,IF('Quiz Data Entry'!K5="skipped","skipped","correct"))</f>
        <v>0</v>
      </c>
      <c r="L5">
        <f>IF(ISBLANK('Quiz Data Entry'!L5),$CC5,IF('Quiz Data Entry'!L5="skipped","skipped","correct"))</f>
        <v>0</v>
      </c>
      <c r="M5">
        <f>IF(ISBLANK('Quiz Data Entry'!M5),$CC5,IF('Quiz Data Entry'!M5="skipped","skipped","correct"))</f>
        <v>0</v>
      </c>
      <c r="N5">
        <f>IF(ISBLANK('Quiz Data Entry'!N5),$CC5,IF('Quiz Data Entry'!N5="skipped","skipped","correct"))</f>
        <v>0</v>
      </c>
      <c r="O5">
        <f>IF(ISBLANK('Quiz Data Entry'!O5),$CC5,IF('Quiz Data Entry'!O5="skipped","skipped","correct"))</f>
        <v>0</v>
      </c>
      <c r="P5">
        <f>IF(ISBLANK('Quiz Data Entry'!P5),$CC5,IF('Quiz Data Entry'!P5="skipped","skipped","correct"))</f>
        <v>0</v>
      </c>
      <c r="Q5">
        <f>IF(ISBLANK('Quiz Data Entry'!Q5),$CC5,IF('Quiz Data Entry'!Q5="skipped","skipped","correct"))</f>
        <v>0</v>
      </c>
      <c r="R5">
        <f>IF(ISBLANK('Quiz Data Entry'!R5),$CC5,IF('Quiz Data Entry'!R5="skipped","skipped","correct"))</f>
        <v>0</v>
      </c>
      <c r="S5">
        <f>IF(ISBLANK('Quiz Data Entry'!S5),$CC5,IF('Quiz Data Entry'!S5="skipped","skipped","correct"))</f>
        <v>0</v>
      </c>
      <c r="T5">
        <f>IF(ISBLANK('Quiz Data Entry'!T5),$CC5,IF('Quiz Data Entry'!T5="skipped","skipped","correct"))</f>
        <v>0</v>
      </c>
      <c r="U5">
        <f>IF(ISBLANK('Quiz Data Entry'!U5),$CC5,IF('Quiz Data Entry'!U5="skipped","skipped","correct"))</f>
        <v>0</v>
      </c>
      <c r="V5">
        <f>IF(ISBLANK('Quiz Data Entry'!V5),$CC5,IF('Quiz Data Entry'!V5="skipped","skipped","correct"))</f>
        <v>0</v>
      </c>
      <c r="W5">
        <f>IF(ISBLANK('Quiz Data Entry'!W5),$CC5,IF('Quiz Data Entry'!W5="skipped","skipped","correct"))</f>
        <v>0</v>
      </c>
      <c r="X5" t="str">
        <f>IF(ISBLANK('Quiz Data Entry'!X5),$CC5,IF('Quiz Data Entry'!X5="skipped","skipped","correct"))</f>
        <v>correct</v>
      </c>
      <c r="Y5" t="str">
        <f>IF(ISBLANK('Quiz Data Entry'!Y5),$CC5,IF('Quiz Data Entry'!Y5="skipped","skipped","correct"))</f>
        <v>correct</v>
      </c>
      <c r="Z5" t="str">
        <f>IF(ISBLANK('Quiz Data Entry'!Z5),$CC5,IF('Quiz Data Entry'!Z5="skipped","skipped","correct"))</f>
        <v>correct</v>
      </c>
      <c r="AA5">
        <f>IF(ISBLANK('Quiz Data Entry'!AA5),$CC5,IF('Quiz Data Entry'!AA5="skipped","skipped","correct"))</f>
        <v>0</v>
      </c>
      <c r="AB5">
        <f>IF(ISBLANK('Quiz Data Entry'!AB5),$CC5,IF('Quiz Data Entry'!AB5="skipped","skipped","correct"))</f>
        <v>0</v>
      </c>
      <c r="AC5">
        <f>IF(ISBLANK('Quiz Data Entry'!AC5),$CC5,IF('Quiz Data Entry'!AC5="skipped","skipped","correct"))</f>
        <v>0</v>
      </c>
      <c r="AD5">
        <f>IF(ISBLANK('Quiz Data Entry'!AD5),$CC5,IF('Quiz Data Entry'!AD5="skipped","skipped","correct"))</f>
        <v>0</v>
      </c>
      <c r="AE5">
        <f>IF(ISBLANK('Quiz Data Entry'!AE5),$CC5,IF('Quiz Data Entry'!AE5="skipped","skipped","correct"))</f>
        <v>0</v>
      </c>
      <c r="AF5">
        <f>IF(ISBLANK('Quiz Data Entry'!AF5),$CC5,IF('Quiz Data Entry'!AF5="skipped","skipped","correct"))</f>
        <v>0</v>
      </c>
      <c r="AG5">
        <f>IF(ISBLANK('Quiz Data Entry'!AG5),$CC5,IF('Quiz Data Entry'!AG5="skipped","skipped","correct"))</f>
        <v>0</v>
      </c>
      <c r="AH5">
        <f>IF(ISBLANK('Quiz Data Entry'!AH5),$CC5,IF('Quiz Data Entry'!AH5="skipped","skipped","correct"))</f>
        <v>0</v>
      </c>
      <c r="AI5">
        <f>IF(ISBLANK('Quiz Data Entry'!AI5),$CC5,IF('Quiz Data Entry'!AI5="skipped","skipped","correct"))</f>
        <v>0</v>
      </c>
      <c r="AJ5">
        <f>IF(ISBLANK('Quiz Data Entry'!AJ5),$CC5,IF('Quiz Data Entry'!AJ5="skipped","skipped","correct"))</f>
        <v>0</v>
      </c>
      <c r="AK5">
        <f>IF(ISBLANK('Quiz Data Entry'!AK5),$CC5,IF('Quiz Data Entry'!AK5="skipped","skipped","correct"))</f>
        <v>0</v>
      </c>
      <c r="AL5">
        <f>IF(ISBLANK('Quiz Data Entry'!AL5),$CC5,IF('Quiz Data Entry'!AL5="skipped","skipped","correct"))</f>
        <v>0</v>
      </c>
      <c r="AM5">
        <f>IF(ISBLANK('Quiz Data Entry'!AM5),$CC5,IF('Quiz Data Entry'!AM5="skipped","skipped","correct"))</f>
        <v>0</v>
      </c>
      <c r="AN5">
        <f>IF(ISBLANK('Quiz Data Entry'!AN5),$CC5,IF('Quiz Data Entry'!AN5="skipped","skipped","correct"))</f>
        <v>0</v>
      </c>
      <c r="AO5">
        <f>IF(ISBLANK('Quiz Data Entry'!AO5),$CC5,IF('Quiz Data Entry'!AO5="skipped","skipped","correct"))</f>
        <v>0</v>
      </c>
      <c r="AP5">
        <f>IF(ISBLANK('Quiz Data Entry'!AP5),$CC5,IF('Quiz Data Entry'!AP5="skipped","skipped","correct"))</f>
        <v>0</v>
      </c>
      <c r="AQ5">
        <f>IF(ISBLANK('Quiz Data Entry'!AQ5),$CC5,IF('Quiz Data Entry'!AQ5="skipped","skipped","correct"))</f>
        <v>0</v>
      </c>
      <c r="AR5">
        <f>IF(ISBLANK('Quiz Data Entry'!AR5),$CC5,IF('Quiz Data Entry'!AR5="skipped","skipped","correct"))</f>
        <v>0</v>
      </c>
      <c r="AS5">
        <f>IF(ISBLANK('Quiz Data Entry'!AS5),$CC5,IF('Quiz Data Entry'!AS5="skipped","skipped","correct"))</f>
        <v>0</v>
      </c>
      <c r="AT5">
        <f>IF(ISBLANK('Quiz Data Entry'!AT5),$CC5,IF('Quiz Data Entry'!AT5="skipped","skipped","correct"))</f>
        <v>0</v>
      </c>
      <c r="AU5">
        <f>IF(ISBLANK('Quiz Data Entry'!AU5),$CC5,IF('Quiz Data Entry'!AU5="skipped","skipped","correct"))</f>
        <v>0</v>
      </c>
      <c r="AV5">
        <f>IF(ISBLANK('Quiz Data Entry'!AV5),$CC5,IF('Quiz Data Entry'!AV5="skipped","skipped","correct"))</f>
        <v>0</v>
      </c>
      <c r="AW5">
        <f>IF(ISBLANK('Quiz Data Entry'!AW5),$CC5,IF('Quiz Data Entry'!AW5="skipped","skipped","correct"))</f>
        <v>0</v>
      </c>
      <c r="AX5">
        <f>IF(ISBLANK('Quiz Data Entry'!AX5),$CC5,IF('Quiz Data Entry'!AX5="skipped","skipped","correct"))</f>
        <v>0</v>
      </c>
      <c r="AY5" t="str">
        <f>IF(ISBLANK('Quiz Data Entry'!AY5),$CC5,IF('Quiz Data Entry'!AY5="skipped","skipped","correct"))</f>
        <v>correct</v>
      </c>
      <c r="AZ5" t="str">
        <f>IF(ISBLANK('Quiz Data Entry'!AZ5),$CC5,IF('Quiz Data Entry'!AZ5="skipped","skipped","correct"))</f>
        <v>correct</v>
      </c>
      <c r="BA5" t="str">
        <f>IF(ISBLANK('Quiz Data Entry'!BA5),$CC5,IF('Quiz Data Entry'!BA5="skipped","skipped","correct"))</f>
        <v>correct</v>
      </c>
      <c r="BB5">
        <f>IF(ISBLANK('Quiz Data Entry'!BB5),$CC5,IF('Quiz Data Entry'!BB5="skipped","skipped","correct"))</f>
        <v>0</v>
      </c>
      <c r="BC5">
        <f>IF(ISBLANK('Quiz Data Entry'!BC5),$CC5,IF('Quiz Data Entry'!BC5="skipped","skipped","correct"))</f>
        <v>0</v>
      </c>
      <c r="BD5">
        <f>IF(ISBLANK('Quiz Data Entry'!BD5),$CC5,IF('Quiz Data Entry'!BD5="skipped","skipped","correct"))</f>
        <v>0</v>
      </c>
      <c r="BE5">
        <f>IF(ISBLANK('Quiz Data Entry'!BE5),$CC5,IF('Quiz Data Entry'!BE5="skipped","skipped","correct"))</f>
        <v>0</v>
      </c>
      <c r="BF5">
        <f>IF(ISBLANK('Quiz Data Entry'!BF5),$CC5,IF('Quiz Data Entry'!BF5="skipped","skipped","correct"))</f>
        <v>0</v>
      </c>
      <c r="BG5">
        <f>IF(ISBLANK('Quiz Data Entry'!BG5),$CC5,IF('Quiz Data Entry'!BG5="skipped","skipped","correct"))</f>
        <v>0</v>
      </c>
      <c r="BH5">
        <f>IF(ISBLANK('Quiz Data Entry'!BH5),$CC5,IF('Quiz Data Entry'!BH5="skipped","skipped","correct"))</f>
        <v>0</v>
      </c>
      <c r="BI5">
        <f>IF(ISBLANK('Quiz Data Entry'!BI5),$CC5,IF('Quiz Data Entry'!BI5="skipped","skipped","correct"))</f>
        <v>0</v>
      </c>
      <c r="BJ5">
        <f>IF(ISBLANK('Quiz Data Entry'!BJ5),$CC5,IF('Quiz Data Entry'!BJ5="skipped","skipped","correct"))</f>
        <v>0</v>
      </c>
      <c r="BK5">
        <f>IF(ISBLANK('Quiz Data Entry'!BK5),$CC5,IF('Quiz Data Entry'!BK5="skipped","skipped","correct"))</f>
        <v>0</v>
      </c>
      <c r="BL5">
        <f>IF(ISBLANK('Quiz Data Entry'!BL5),$CC5,IF('Quiz Data Entry'!BL5="skipped","skipped","correct"))</f>
        <v>0</v>
      </c>
      <c r="BM5">
        <f>IF(ISBLANK('Quiz Data Entry'!BM5),$CC5,IF('Quiz Data Entry'!BM5="skipped","skipped","correct"))</f>
        <v>0</v>
      </c>
      <c r="BN5">
        <f>IF(ISBLANK('Quiz Data Entry'!BN5),$CC5,IF('Quiz Data Entry'!BN5="skipped","skipped","correct"))</f>
        <v>0</v>
      </c>
      <c r="BO5">
        <f>IF(ISBLANK('Quiz Data Entry'!BO5),$CC5,IF('Quiz Data Entry'!BO5="skipped","skipped","correct"))</f>
        <v>0</v>
      </c>
      <c r="BP5">
        <f>IF(ISBLANK('Quiz Data Entry'!BP5),$CC5,IF('Quiz Data Entry'!BP5="skipped","skipped","correct"))</f>
        <v>0</v>
      </c>
      <c r="BQ5">
        <f>IF(ISBLANK('Quiz Data Entry'!BQ5),$CC5,IF('Quiz Data Entry'!BQ5="skipped","skipped","correct"))</f>
        <v>0</v>
      </c>
      <c r="BR5">
        <f>IF(ISBLANK('Quiz Data Entry'!BR5),$CC5,IF('Quiz Data Entry'!BR5="skipped","skipped","correct"))</f>
        <v>0</v>
      </c>
      <c r="BS5">
        <f>IF(ISBLANK('Quiz Data Entry'!BS5),$CC5,IF('Quiz Data Entry'!BS5="skipped","skipped","correct"))</f>
        <v>0</v>
      </c>
      <c r="BT5">
        <f>IF(ISBLANK('Quiz Data Entry'!BT5),$CC5,IF('Quiz Data Entry'!BT5="skipped","skipped","correct"))</f>
        <v>0</v>
      </c>
      <c r="BU5">
        <f>IF(ISBLANK('Quiz Data Entry'!BU5),$CC5,IF('Quiz Data Entry'!BU5="skipped","skipped","correct"))</f>
        <v>0</v>
      </c>
      <c r="BV5">
        <f>IF(ISBLANK('Quiz Data Entry'!BV5),$CC5,IF('Quiz Data Entry'!BV5="skipped","skipped","correct"))</f>
        <v>0</v>
      </c>
      <c r="BW5">
        <f>IF(ISBLANK('Quiz Data Entry'!BW5),$CC5,IF('Quiz Data Entry'!BW5="skipped","skipped","correct"))</f>
        <v>0</v>
      </c>
      <c r="BX5">
        <f>IF(ISBLANK('Quiz Data Entry'!BX5),$CC5,IF('Quiz Data Entry'!BX5="skipped","skipped","correct"))</f>
        <v>0</v>
      </c>
      <c r="BY5">
        <f>IF(ISBLANK('Quiz Data Entry'!BY5),$CC5,IF('Quiz Data Entry'!BY5="skipped","skipped","correct"))</f>
        <v>0</v>
      </c>
      <c r="BZ5" t="str">
        <f>IF(ISBLANK('Quiz Data Entry'!BZ5),$CC5,IF('Quiz Data Entry'!BZ5="skipped","skipped","correct"))</f>
        <v>correct</v>
      </c>
      <c r="CB5" s="1">
        <v>5</v>
      </c>
      <c r="CC5" s="36"/>
    </row>
    <row r="6" spans="1:81" x14ac:dyDescent="0.35">
      <c r="A6">
        <f>IF(ISBLANK('Quiz Data Entry'!A6),$CC6,IF('Quiz Data Entry'!A6="skipped","skipped","correct"))</f>
        <v>0</v>
      </c>
      <c r="B6">
        <f>IF(ISBLANK('Quiz Data Entry'!B6),$CC6,IF('Quiz Data Entry'!B6="skipped","skipped","correct"))</f>
        <v>0</v>
      </c>
      <c r="C6">
        <f>IF(ISBLANK('Quiz Data Entry'!C6),$CC6,IF('Quiz Data Entry'!C6="skipped","skipped","correct"))</f>
        <v>0</v>
      </c>
      <c r="D6">
        <f>IF(ISBLANK('Quiz Data Entry'!D6),$CC6,IF('Quiz Data Entry'!D6="skipped","skipped","correct"))</f>
        <v>0</v>
      </c>
      <c r="E6">
        <f>IF(ISBLANK('Quiz Data Entry'!E6),$CC6,IF('Quiz Data Entry'!E6="skipped","skipped","correct"))</f>
        <v>0</v>
      </c>
      <c r="F6">
        <f>IF(ISBLANK('Quiz Data Entry'!F6),$CC6,IF('Quiz Data Entry'!F6="skipped","skipped","correct"))</f>
        <v>0</v>
      </c>
      <c r="G6">
        <f>IF(ISBLANK('Quiz Data Entry'!G6),$CC6,IF('Quiz Data Entry'!G6="skipped","skipped","correct"))</f>
        <v>0</v>
      </c>
      <c r="H6">
        <f>IF(ISBLANK('Quiz Data Entry'!H6),$CC6,IF('Quiz Data Entry'!H6="skipped","skipped","correct"))</f>
        <v>0</v>
      </c>
      <c r="I6">
        <f>IF(ISBLANK('Quiz Data Entry'!I6),$CC6,IF('Quiz Data Entry'!I6="skipped","skipped","correct"))</f>
        <v>0</v>
      </c>
      <c r="J6">
        <f>IF(ISBLANK('Quiz Data Entry'!J6),$CC6,IF('Quiz Data Entry'!J6="skipped","skipped","correct"))</f>
        <v>0</v>
      </c>
      <c r="K6">
        <f>IF(ISBLANK('Quiz Data Entry'!K6),$CC6,IF('Quiz Data Entry'!K6="skipped","skipped","correct"))</f>
        <v>0</v>
      </c>
      <c r="L6">
        <f>IF(ISBLANK('Quiz Data Entry'!L6),$CC6,IF('Quiz Data Entry'!L6="skipped","skipped","correct"))</f>
        <v>0</v>
      </c>
      <c r="M6">
        <f>IF(ISBLANK('Quiz Data Entry'!M6),$CC6,IF('Quiz Data Entry'!M6="skipped","skipped","correct"))</f>
        <v>0</v>
      </c>
      <c r="N6">
        <f>IF(ISBLANK('Quiz Data Entry'!N6),$CC6,IF('Quiz Data Entry'!N6="skipped","skipped","correct"))</f>
        <v>0</v>
      </c>
      <c r="O6">
        <f>IF(ISBLANK('Quiz Data Entry'!O6),$CC6,IF('Quiz Data Entry'!O6="skipped","skipped","correct"))</f>
        <v>0</v>
      </c>
      <c r="P6">
        <f>IF(ISBLANK('Quiz Data Entry'!P6),$CC6,IF('Quiz Data Entry'!P6="skipped","skipped","correct"))</f>
        <v>0</v>
      </c>
      <c r="Q6">
        <f>IF(ISBLANK('Quiz Data Entry'!Q6),$CC6,IF('Quiz Data Entry'!Q6="skipped","skipped","correct"))</f>
        <v>0</v>
      </c>
      <c r="R6">
        <f>IF(ISBLANK('Quiz Data Entry'!R6),$CC6,IF('Quiz Data Entry'!R6="skipped","skipped","correct"))</f>
        <v>0</v>
      </c>
      <c r="S6">
        <f>IF(ISBLANK('Quiz Data Entry'!S6),$CC6,IF('Quiz Data Entry'!S6="skipped","skipped","correct"))</f>
        <v>0</v>
      </c>
      <c r="T6">
        <f>IF(ISBLANK('Quiz Data Entry'!T6),$CC6,IF('Quiz Data Entry'!T6="skipped","skipped","correct"))</f>
        <v>0</v>
      </c>
      <c r="U6">
        <f>IF(ISBLANK('Quiz Data Entry'!U6),$CC6,IF('Quiz Data Entry'!U6="skipped","skipped","correct"))</f>
        <v>0</v>
      </c>
      <c r="V6">
        <f>IF(ISBLANK('Quiz Data Entry'!V6),$CC6,IF('Quiz Data Entry'!V6="skipped","skipped","correct"))</f>
        <v>0</v>
      </c>
      <c r="W6">
        <f>IF(ISBLANK('Quiz Data Entry'!W6),$CC6,IF('Quiz Data Entry'!W6="skipped","skipped","correct"))</f>
        <v>0</v>
      </c>
      <c r="X6" t="str">
        <f>IF(ISBLANK('Quiz Data Entry'!X6),$CC6,IF('Quiz Data Entry'!X6="skipped","skipped","correct"))</f>
        <v>correct</v>
      </c>
      <c r="Y6" t="str">
        <f>IF(ISBLANK('Quiz Data Entry'!Y6),$CC6,IF('Quiz Data Entry'!Y6="skipped","skipped","correct"))</f>
        <v>correct</v>
      </c>
      <c r="Z6" t="str">
        <f>IF(ISBLANK('Quiz Data Entry'!Z6),$CC6,IF('Quiz Data Entry'!Z6="skipped","skipped","correct"))</f>
        <v>correct</v>
      </c>
      <c r="AA6">
        <f>IF(ISBLANK('Quiz Data Entry'!AA6),$CC6,IF('Quiz Data Entry'!AA6="skipped","skipped","correct"))</f>
        <v>0</v>
      </c>
      <c r="AB6">
        <f>IF(ISBLANK('Quiz Data Entry'!AB6),$CC6,IF('Quiz Data Entry'!AB6="skipped","skipped","correct"))</f>
        <v>0</v>
      </c>
      <c r="AC6">
        <f>IF(ISBLANK('Quiz Data Entry'!AC6),$CC6,IF('Quiz Data Entry'!AC6="skipped","skipped","correct"))</f>
        <v>0</v>
      </c>
      <c r="AD6">
        <f>IF(ISBLANK('Quiz Data Entry'!AD6),$CC6,IF('Quiz Data Entry'!AD6="skipped","skipped","correct"))</f>
        <v>0</v>
      </c>
      <c r="AE6">
        <f>IF(ISBLANK('Quiz Data Entry'!AE6),$CC6,IF('Quiz Data Entry'!AE6="skipped","skipped","correct"))</f>
        <v>0</v>
      </c>
      <c r="AF6">
        <f>IF(ISBLANK('Quiz Data Entry'!AF6),$CC6,IF('Quiz Data Entry'!AF6="skipped","skipped","correct"))</f>
        <v>0</v>
      </c>
      <c r="AG6">
        <f>IF(ISBLANK('Quiz Data Entry'!AG6),$CC6,IF('Quiz Data Entry'!AG6="skipped","skipped","correct"))</f>
        <v>0</v>
      </c>
      <c r="AH6">
        <f>IF(ISBLANK('Quiz Data Entry'!AH6),$CC6,IF('Quiz Data Entry'!AH6="skipped","skipped","correct"))</f>
        <v>0</v>
      </c>
      <c r="AI6">
        <f>IF(ISBLANK('Quiz Data Entry'!AI6),$CC6,IF('Quiz Data Entry'!AI6="skipped","skipped","correct"))</f>
        <v>0</v>
      </c>
      <c r="AJ6">
        <f>IF(ISBLANK('Quiz Data Entry'!AJ6),$CC6,IF('Quiz Data Entry'!AJ6="skipped","skipped","correct"))</f>
        <v>0</v>
      </c>
      <c r="AK6">
        <f>IF(ISBLANK('Quiz Data Entry'!AK6),$CC6,IF('Quiz Data Entry'!AK6="skipped","skipped","correct"))</f>
        <v>0</v>
      </c>
      <c r="AL6">
        <f>IF(ISBLANK('Quiz Data Entry'!AL6),$CC6,IF('Quiz Data Entry'!AL6="skipped","skipped","correct"))</f>
        <v>0</v>
      </c>
      <c r="AM6">
        <f>IF(ISBLANK('Quiz Data Entry'!AM6),$CC6,IF('Quiz Data Entry'!AM6="skipped","skipped","correct"))</f>
        <v>0</v>
      </c>
      <c r="AN6">
        <f>IF(ISBLANK('Quiz Data Entry'!AN6),$CC6,IF('Quiz Data Entry'!AN6="skipped","skipped","correct"))</f>
        <v>0</v>
      </c>
      <c r="AO6">
        <f>IF(ISBLANK('Quiz Data Entry'!AO6),$CC6,IF('Quiz Data Entry'!AO6="skipped","skipped","correct"))</f>
        <v>0</v>
      </c>
      <c r="AP6">
        <f>IF(ISBLANK('Quiz Data Entry'!AP6),$CC6,IF('Quiz Data Entry'!AP6="skipped","skipped","correct"))</f>
        <v>0</v>
      </c>
      <c r="AQ6">
        <f>IF(ISBLANK('Quiz Data Entry'!AQ6),$CC6,IF('Quiz Data Entry'!AQ6="skipped","skipped","correct"))</f>
        <v>0</v>
      </c>
      <c r="AR6">
        <f>IF(ISBLANK('Quiz Data Entry'!AR6),$CC6,IF('Quiz Data Entry'!AR6="skipped","skipped","correct"))</f>
        <v>0</v>
      </c>
      <c r="AS6">
        <f>IF(ISBLANK('Quiz Data Entry'!AS6),$CC6,IF('Quiz Data Entry'!AS6="skipped","skipped","correct"))</f>
        <v>0</v>
      </c>
      <c r="AT6">
        <f>IF(ISBLANK('Quiz Data Entry'!AT6),$CC6,IF('Quiz Data Entry'!AT6="skipped","skipped","correct"))</f>
        <v>0</v>
      </c>
      <c r="AU6">
        <f>IF(ISBLANK('Quiz Data Entry'!AU6),$CC6,IF('Quiz Data Entry'!AU6="skipped","skipped","correct"))</f>
        <v>0</v>
      </c>
      <c r="AV6">
        <f>IF(ISBLANK('Quiz Data Entry'!AV6),$CC6,IF('Quiz Data Entry'!AV6="skipped","skipped","correct"))</f>
        <v>0</v>
      </c>
      <c r="AW6">
        <f>IF(ISBLANK('Quiz Data Entry'!AW6),$CC6,IF('Quiz Data Entry'!AW6="skipped","skipped","correct"))</f>
        <v>0</v>
      </c>
      <c r="AX6">
        <f>IF(ISBLANK('Quiz Data Entry'!AX6),$CC6,IF('Quiz Data Entry'!AX6="skipped","skipped","correct"))</f>
        <v>0</v>
      </c>
      <c r="AY6" t="str">
        <f>IF(ISBLANK('Quiz Data Entry'!AY6),$CC6,IF('Quiz Data Entry'!AY6="skipped","skipped","correct"))</f>
        <v>correct</v>
      </c>
      <c r="AZ6" t="str">
        <f>IF(ISBLANK('Quiz Data Entry'!AZ6),$CC6,IF('Quiz Data Entry'!AZ6="skipped","skipped","correct"))</f>
        <v>correct</v>
      </c>
      <c r="BA6" t="str">
        <f>IF(ISBLANK('Quiz Data Entry'!BA6),$CC6,IF('Quiz Data Entry'!BA6="skipped","skipped","correct"))</f>
        <v>correct</v>
      </c>
      <c r="BB6">
        <f>IF(ISBLANK('Quiz Data Entry'!BB6),$CC6,IF('Quiz Data Entry'!BB6="skipped","skipped","correct"))</f>
        <v>0</v>
      </c>
      <c r="BC6">
        <f>IF(ISBLANK('Quiz Data Entry'!BC6),$CC6,IF('Quiz Data Entry'!BC6="skipped","skipped","correct"))</f>
        <v>0</v>
      </c>
      <c r="BD6">
        <f>IF(ISBLANK('Quiz Data Entry'!BD6),$CC6,IF('Quiz Data Entry'!BD6="skipped","skipped","correct"))</f>
        <v>0</v>
      </c>
      <c r="BE6">
        <f>IF(ISBLANK('Quiz Data Entry'!BE6),$CC6,IF('Quiz Data Entry'!BE6="skipped","skipped","correct"))</f>
        <v>0</v>
      </c>
      <c r="BF6">
        <f>IF(ISBLANK('Quiz Data Entry'!BF6),$CC6,IF('Quiz Data Entry'!BF6="skipped","skipped","correct"))</f>
        <v>0</v>
      </c>
      <c r="BG6">
        <f>IF(ISBLANK('Quiz Data Entry'!BG6),$CC6,IF('Quiz Data Entry'!BG6="skipped","skipped","correct"))</f>
        <v>0</v>
      </c>
      <c r="BH6">
        <f>IF(ISBLANK('Quiz Data Entry'!BH6),$CC6,IF('Quiz Data Entry'!BH6="skipped","skipped","correct"))</f>
        <v>0</v>
      </c>
      <c r="BI6">
        <f>IF(ISBLANK('Quiz Data Entry'!BI6),$CC6,IF('Quiz Data Entry'!BI6="skipped","skipped","correct"))</f>
        <v>0</v>
      </c>
      <c r="BJ6">
        <f>IF(ISBLANK('Quiz Data Entry'!BJ6),$CC6,IF('Quiz Data Entry'!BJ6="skipped","skipped","correct"))</f>
        <v>0</v>
      </c>
      <c r="BK6">
        <f>IF(ISBLANK('Quiz Data Entry'!BK6),$CC6,IF('Quiz Data Entry'!BK6="skipped","skipped","correct"))</f>
        <v>0</v>
      </c>
      <c r="BL6">
        <f>IF(ISBLANK('Quiz Data Entry'!BL6),$CC6,IF('Quiz Data Entry'!BL6="skipped","skipped","correct"))</f>
        <v>0</v>
      </c>
      <c r="BM6">
        <f>IF(ISBLANK('Quiz Data Entry'!BM6),$CC6,IF('Quiz Data Entry'!BM6="skipped","skipped","correct"))</f>
        <v>0</v>
      </c>
      <c r="BN6">
        <f>IF(ISBLANK('Quiz Data Entry'!BN6),$CC6,IF('Quiz Data Entry'!BN6="skipped","skipped","correct"))</f>
        <v>0</v>
      </c>
      <c r="BO6">
        <f>IF(ISBLANK('Quiz Data Entry'!BO6),$CC6,IF('Quiz Data Entry'!BO6="skipped","skipped","correct"))</f>
        <v>0</v>
      </c>
      <c r="BP6">
        <f>IF(ISBLANK('Quiz Data Entry'!BP6),$CC6,IF('Quiz Data Entry'!BP6="skipped","skipped","correct"))</f>
        <v>0</v>
      </c>
      <c r="BQ6">
        <f>IF(ISBLANK('Quiz Data Entry'!BQ6),$CC6,IF('Quiz Data Entry'!BQ6="skipped","skipped","correct"))</f>
        <v>0</v>
      </c>
      <c r="BR6">
        <f>IF(ISBLANK('Quiz Data Entry'!BR6),$CC6,IF('Quiz Data Entry'!BR6="skipped","skipped","correct"))</f>
        <v>0</v>
      </c>
      <c r="BS6">
        <f>IF(ISBLANK('Quiz Data Entry'!BS6),$CC6,IF('Quiz Data Entry'!BS6="skipped","skipped","correct"))</f>
        <v>0</v>
      </c>
      <c r="BT6">
        <f>IF(ISBLANK('Quiz Data Entry'!BT6),$CC6,IF('Quiz Data Entry'!BT6="skipped","skipped","correct"))</f>
        <v>0</v>
      </c>
      <c r="BU6">
        <f>IF(ISBLANK('Quiz Data Entry'!BU6),$CC6,IF('Quiz Data Entry'!BU6="skipped","skipped","correct"))</f>
        <v>0</v>
      </c>
      <c r="BV6">
        <f>IF(ISBLANK('Quiz Data Entry'!BV6),$CC6,IF('Quiz Data Entry'!BV6="skipped","skipped","correct"))</f>
        <v>0</v>
      </c>
      <c r="BW6">
        <f>IF(ISBLANK('Quiz Data Entry'!BW6),$CC6,IF('Quiz Data Entry'!BW6="skipped","skipped","correct"))</f>
        <v>0</v>
      </c>
      <c r="BX6">
        <f>IF(ISBLANK('Quiz Data Entry'!BX6),$CC6,IF('Quiz Data Entry'!BX6="skipped","skipped","correct"))</f>
        <v>0</v>
      </c>
      <c r="BY6">
        <f>IF(ISBLANK('Quiz Data Entry'!BY6),$CC6,IF('Quiz Data Entry'!BY6="skipped","skipped","correct"))</f>
        <v>0</v>
      </c>
      <c r="BZ6" t="str">
        <f>IF(ISBLANK('Quiz Data Entry'!BZ6),$CC6,IF('Quiz Data Entry'!BZ6="skipped","skipped","correct"))</f>
        <v>correct</v>
      </c>
      <c r="CB6" s="1">
        <v>6</v>
      </c>
      <c r="CC6" s="36"/>
    </row>
    <row r="7" spans="1:81" x14ac:dyDescent="0.35">
      <c r="A7">
        <f>IF(ISBLANK('Quiz Data Entry'!A7),$CC7,IF('Quiz Data Entry'!A7="skipped","skipped","correct"))</f>
        <v>0</v>
      </c>
      <c r="B7">
        <f>IF(ISBLANK('Quiz Data Entry'!B7),$CC7,IF('Quiz Data Entry'!B7="skipped","skipped","correct"))</f>
        <v>0</v>
      </c>
      <c r="C7">
        <f>IF(ISBLANK('Quiz Data Entry'!C7),$CC7,IF('Quiz Data Entry'!C7="skipped","skipped","correct"))</f>
        <v>0</v>
      </c>
      <c r="D7">
        <f>IF(ISBLANK('Quiz Data Entry'!D7),$CC7,IF('Quiz Data Entry'!D7="skipped","skipped","correct"))</f>
        <v>0</v>
      </c>
      <c r="E7">
        <f>IF(ISBLANK('Quiz Data Entry'!E7),$CC7,IF('Quiz Data Entry'!E7="skipped","skipped","correct"))</f>
        <v>0</v>
      </c>
      <c r="F7">
        <f>IF(ISBLANK('Quiz Data Entry'!F7),$CC7,IF('Quiz Data Entry'!F7="skipped","skipped","correct"))</f>
        <v>0</v>
      </c>
      <c r="G7">
        <f>IF(ISBLANK('Quiz Data Entry'!G7),$CC7,IF('Quiz Data Entry'!G7="skipped","skipped","correct"))</f>
        <v>0</v>
      </c>
      <c r="H7">
        <f>IF(ISBLANK('Quiz Data Entry'!H7),$CC7,IF('Quiz Data Entry'!H7="skipped","skipped","correct"))</f>
        <v>0</v>
      </c>
      <c r="I7">
        <f>IF(ISBLANK('Quiz Data Entry'!I7),$CC7,IF('Quiz Data Entry'!I7="skipped","skipped","correct"))</f>
        <v>0</v>
      </c>
      <c r="J7">
        <f>IF(ISBLANK('Quiz Data Entry'!J7),$CC7,IF('Quiz Data Entry'!J7="skipped","skipped","correct"))</f>
        <v>0</v>
      </c>
      <c r="K7">
        <f>IF(ISBLANK('Quiz Data Entry'!K7),$CC7,IF('Quiz Data Entry'!K7="skipped","skipped","correct"))</f>
        <v>0</v>
      </c>
      <c r="L7">
        <f>IF(ISBLANK('Quiz Data Entry'!L7),$CC7,IF('Quiz Data Entry'!L7="skipped","skipped","correct"))</f>
        <v>0</v>
      </c>
      <c r="M7">
        <f>IF(ISBLANK('Quiz Data Entry'!M7),$CC7,IF('Quiz Data Entry'!M7="skipped","skipped","correct"))</f>
        <v>0</v>
      </c>
      <c r="N7">
        <f>IF(ISBLANK('Quiz Data Entry'!N7),$CC7,IF('Quiz Data Entry'!N7="skipped","skipped","correct"))</f>
        <v>0</v>
      </c>
      <c r="O7">
        <f>IF(ISBLANK('Quiz Data Entry'!O7),$CC7,IF('Quiz Data Entry'!O7="skipped","skipped","correct"))</f>
        <v>0</v>
      </c>
      <c r="P7">
        <f>IF(ISBLANK('Quiz Data Entry'!P7),$CC7,IF('Quiz Data Entry'!P7="skipped","skipped","correct"))</f>
        <v>0</v>
      </c>
      <c r="Q7">
        <f>IF(ISBLANK('Quiz Data Entry'!Q7),$CC7,IF('Quiz Data Entry'!Q7="skipped","skipped","correct"))</f>
        <v>0</v>
      </c>
      <c r="R7">
        <f>IF(ISBLANK('Quiz Data Entry'!R7),$CC7,IF('Quiz Data Entry'!R7="skipped","skipped","correct"))</f>
        <v>0</v>
      </c>
      <c r="S7">
        <f>IF(ISBLANK('Quiz Data Entry'!S7),$CC7,IF('Quiz Data Entry'!S7="skipped","skipped","correct"))</f>
        <v>0</v>
      </c>
      <c r="T7">
        <f>IF(ISBLANK('Quiz Data Entry'!T7),$CC7,IF('Quiz Data Entry'!T7="skipped","skipped","correct"))</f>
        <v>0</v>
      </c>
      <c r="U7">
        <f>IF(ISBLANK('Quiz Data Entry'!U7),$CC7,IF('Quiz Data Entry'!U7="skipped","skipped","correct"))</f>
        <v>0</v>
      </c>
      <c r="V7">
        <f>IF(ISBLANK('Quiz Data Entry'!V7),$CC7,IF('Quiz Data Entry'!V7="skipped","skipped","correct"))</f>
        <v>0</v>
      </c>
      <c r="W7">
        <f>IF(ISBLANK('Quiz Data Entry'!W7),$CC7,IF('Quiz Data Entry'!W7="skipped","skipped","correct"))</f>
        <v>0</v>
      </c>
      <c r="X7" t="str">
        <f>IF(ISBLANK('Quiz Data Entry'!X7),$CC7,IF('Quiz Data Entry'!X7="skipped","skipped","correct"))</f>
        <v>correct</v>
      </c>
      <c r="Y7" t="str">
        <f>IF(ISBLANK('Quiz Data Entry'!Y7),$CC7,IF('Quiz Data Entry'!Y7="skipped","skipped","correct"))</f>
        <v>correct</v>
      </c>
      <c r="Z7" t="str">
        <f>IF(ISBLANK('Quiz Data Entry'!Z7),$CC7,IF('Quiz Data Entry'!Z7="skipped","skipped","correct"))</f>
        <v>correct</v>
      </c>
      <c r="AA7">
        <f>IF(ISBLANK('Quiz Data Entry'!AA7),$CC7,IF('Quiz Data Entry'!AA7="skipped","skipped","correct"))</f>
        <v>0</v>
      </c>
      <c r="AB7">
        <f>IF(ISBLANK('Quiz Data Entry'!AB7),$CC7,IF('Quiz Data Entry'!AB7="skipped","skipped","correct"))</f>
        <v>0</v>
      </c>
      <c r="AC7">
        <f>IF(ISBLANK('Quiz Data Entry'!AC7),$CC7,IF('Quiz Data Entry'!AC7="skipped","skipped","correct"))</f>
        <v>0</v>
      </c>
      <c r="AD7">
        <f>IF(ISBLANK('Quiz Data Entry'!AD7),$CC7,IF('Quiz Data Entry'!AD7="skipped","skipped","correct"))</f>
        <v>0</v>
      </c>
      <c r="AE7">
        <f>IF(ISBLANK('Quiz Data Entry'!AE7),$CC7,IF('Quiz Data Entry'!AE7="skipped","skipped","correct"))</f>
        <v>0</v>
      </c>
      <c r="AF7">
        <f>IF(ISBLANK('Quiz Data Entry'!AF7),$CC7,IF('Quiz Data Entry'!AF7="skipped","skipped","correct"))</f>
        <v>0</v>
      </c>
      <c r="AG7">
        <f>IF(ISBLANK('Quiz Data Entry'!AG7),$CC7,IF('Quiz Data Entry'!AG7="skipped","skipped","correct"))</f>
        <v>0</v>
      </c>
      <c r="AH7">
        <f>IF(ISBLANK('Quiz Data Entry'!AH7),$CC7,IF('Quiz Data Entry'!AH7="skipped","skipped","correct"))</f>
        <v>0</v>
      </c>
      <c r="AI7">
        <f>IF(ISBLANK('Quiz Data Entry'!AI7),$CC7,IF('Quiz Data Entry'!AI7="skipped","skipped","correct"))</f>
        <v>0</v>
      </c>
      <c r="AJ7">
        <f>IF(ISBLANK('Quiz Data Entry'!AJ7),$CC7,IF('Quiz Data Entry'!AJ7="skipped","skipped","correct"))</f>
        <v>0</v>
      </c>
      <c r="AK7">
        <f>IF(ISBLANK('Quiz Data Entry'!AK7),$CC7,IF('Quiz Data Entry'!AK7="skipped","skipped","correct"))</f>
        <v>0</v>
      </c>
      <c r="AL7">
        <f>IF(ISBLANK('Quiz Data Entry'!AL7),$CC7,IF('Quiz Data Entry'!AL7="skipped","skipped","correct"))</f>
        <v>0</v>
      </c>
      <c r="AM7">
        <f>IF(ISBLANK('Quiz Data Entry'!AM7),$CC7,IF('Quiz Data Entry'!AM7="skipped","skipped","correct"))</f>
        <v>0</v>
      </c>
      <c r="AN7">
        <f>IF(ISBLANK('Quiz Data Entry'!AN7),$CC7,IF('Quiz Data Entry'!AN7="skipped","skipped","correct"))</f>
        <v>0</v>
      </c>
      <c r="AO7">
        <f>IF(ISBLANK('Quiz Data Entry'!AO7),$CC7,IF('Quiz Data Entry'!AO7="skipped","skipped","correct"))</f>
        <v>0</v>
      </c>
      <c r="AP7">
        <f>IF(ISBLANK('Quiz Data Entry'!AP7),$CC7,IF('Quiz Data Entry'!AP7="skipped","skipped","correct"))</f>
        <v>0</v>
      </c>
      <c r="AQ7">
        <f>IF(ISBLANK('Quiz Data Entry'!AQ7),$CC7,IF('Quiz Data Entry'!AQ7="skipped","skipped","correct"))</f>
        <v>0</v>
      </c>
      <c r="AR7">
        <f>IF(ISBLANK('Quiz Data Entry'!AR7),$CC7,IF('Quiz Data Entry'!AR7="skipped","skipped","correct"))</f>
        <v>0</v>
      </c>
      <c r="AS7">
        <f>IF(ISBLANK('Quiz Data Entry'!AS7),$CC7,IF('Quiz Data Entry'!AS7="skipped","skipped","correct"))</f>
        <v>0</v>
      </c>
      <c r="AT7">
        <f>IF(ISBLANK('Quiz Data Entry'!AT7),$CC7,IF('Quiz Data Entry'!AT7="skipped","skipped","correct"))</f>
        <v>0</v>
      </c>
      <c r="AU7">
        <f>IF(ISBLANK('Quiz Data Entry'!AU7),$CC7,IF('Quiz Data Entry'!AU7="skipped","skipped","correct"))</f>
        <v>0</v>
      </c>
      <c r="AV7">
        <f>IF(ISBLANK('Quiz Data Entry'!AV7),$CC7,IF('Quiz Data Entry'!AV7="skipped","skipped","correct"))</f>
        <v>0</v>
      </c>
      <c r="AW7">
        <f>IF(ISBLANK('Quiz Data Entry'!AW7),$CC7,IF('Quiz Data Entry'!AW7="skipped","skipped","correct"))</f>
        <v>0</v>
      </c>
      <c r="AX7">
        <f>IF(ISBLANK('Quiz Data Entry'!AX7),$CC7,IF('Quiz Data Entry'!AX7="skipped","skipped","correct"))</f>
        <v>0</v>
      </c>
      <c r="AY7" t="str">
        <f>IF(ISBLANK('Quiz Data Entry'!AY7),$CC7,IF('Quiz Data Entry'!AY7="skipped","skipped","correct"))</f>
        <v>correct</v>
      </c>
      <c r="AZ7" t="str">
        <f>IF(ISBLANK('Quiz Data Entry'!AZ7),$CC7,IF('Quiz Data Entry'!AZ7="skipped","skipped","correct"))</f>
        <v>correct</v>
      </c>
      <c r="BA7" t="str">
        <f>IF(ISBLANK('Quiz Data Entry'!BA7),$CC7,IF('Quiz Data Entry'!BA7="skipped","skipped","correct"))</f>
        <v>correct</v>
      </c>
      <c r="BB7">
        <f>IF(ISBLANK('Quiz Data Entry'!BB7),$CC7,IF('Quiz Data Entry'!BB7="skipped","skipped","correct"))</f>
        <v>0</v>
      </c>
      <c r="BC7">
        <f>IF(ISBLANK('Quiz Data Entry'!BC7),$CC7,IF('Quiz Data Entry'!BC7="skipped","skipped","correct"))</f>
        <v>0</v>
      </c>
      <c r="BD7">
        <f>IF(ISBLANK('Quiz Data Entry'!BD7),$CC7,IF('Quiz Data Entry'!BD7="skipped","skipped","correct"))</f>
        <v>0</v>
      </c>
      <c r="BE7">
        <f>IF(ISBLANK('Quiz Data Entry'!BE7),$CC7,IF('Quiz Data Entry'!BE7="skipped","skipped","correct"))</f>
        <v>0</v>
      </c>
      <c r="BF7">
        <f>IF(ISBLANK('Quiz Data Entry'!BF7),$CC7,IF('Quiz Data Entry'!BF7="skipped","skipped","correct"))</f>
        <v>0</v>
      </c>
      <c r="BG7">
        <f>IF(ISBLANK('Quiz Data Entry'!BG7),$CC7,IF('Quiz Data Entry'!BG7="skipped","skipped","correct"))</f>
        <v>0</v>
      </c>
      <c r="BH7">
        <f>IF(ISBLANK('Quiz Data Entry'!BH7),$CC7,IF('Quiz Data Entry'!BH7="skipped","skipped","correct"))</f>
        <v>0</v>
      </c>
      <c r="BI7">
        <f>IF(ISBLANK('Quiz Data Entry'!BI7),$CC7,IF('Quiz Data Entry'!BI7="skipped","skipped","correct"))</f>
        <v>0</v>
      </c>
      <c r="BJ7">
        <f>IF(ISBLANK('Quiz Data Entry'!BJ7),$CC7,IF('Quiz Data Entry'!BJ7="skipped","skipped","correct"))</f>
        <v>0</v>
      </c>
      <c r="BK7">
        <f>IF(ISBLANK('Quiz Data Entry'!BK7),$CC7,IF('Quiz Data Entry'!BK7="skipped","skipped","correct"))</f>
        <v>0</v>
      </c>
      <c r="BL7">
        <f>IF(ISBLANK('Quiz Data Entry'!BL7),$CC7,IF('Quiz Data Entry'!BL7="skipped","skipped","correct"))</f>
        <v>0</v>
      </c>
      <c r="BM7">
        <f>IF(ISBLANK('Quiz Data Entry'!BM7),$CC7,IF('Quiz Data Entry'!BM7="skipped","skipped","correct"))</f>
        <v>0</v>
      </c>
      <c r="BN7">
        <f>IF(ISBLANK('Quiz Data Entry'!BN7),$CC7,IF('Quiz Data Entry'!BN7="skipped","skipped","correct"))</f>
        <v>0</v>
      </c>
      <c r="BO7">
        <f>IF(ISBLANK('Quiz Data Entry'!BO7),$CC7,IF('Quiz Data Entry'!BO7="skipped","skipped","correct"))</f>
        <v>0</v>
      </c>
      <c r="BP7">
        <f>IF(ISBLANK('Quiz Data Entry'!BP7),$CC7,IF('Quiz Data Entry'!BP7="skipped","skipped","correct"))</f>
        <v>0</v>
      </c>
      <c r="BQ7">
        <f>IF(ISBLANK('Quiz Data Entry'!BQ7),$CC7,IF('Quiz Data Entry'!BQ7="skipped","skipped","correct"))</f>
        <v>0</v>
      </c>
      <c r="BR7">
        <f>IF(ISBLANK('Quiz Data Entry'!BR7),$CC7,IF('Quiz Data Entry'!BR7="skipped","skipped","correct"))</f>
        <v>0</v>
      </c>
      <c r="BS7">
        <f>IF(ISBLANK('Quiz Data Entry'!BS7),$CC7,IF('Quiz Data Entry'!BS7="skipped","skipped","correct"))</f>
        <v>0</v>
      </c>
      <c r="BT7">
        <f>IF(ISBLANK('Quiz Data Entry'!BT7),$CC7,IF('Quiz Data Entry'!BT7="skipped","skipped","correct"))</f>
        <v>0</v>
      </c>
      <c r="BU7">
        <f>IF(ISBLANK('Quiz Data Entry'!BU7),$CC7,IF('Quiz Data Entry'!BU7="skipped","skipped","correct"))</f>
        <v>0</v>
      </c>
      <c r="BV7">
        <f>IF(ISBLANK('Quiz Data Entry'!BV7),$CC7,IF('Quiz Data Entry'!BV7="skipped","skipped","correct"))</f>
        <v>0</v>
      </c>
      <c r="BW7">
        <f>IF(ISBLANK('Quiz Data Entry'!BW7),$CC7,IF('Quiz Data Entry'!BW7="skipped","skipped","correct"))</f>
        <v>0</v>
      </c>
      <c r="BX7">
        <f>IF(ISBLANK('Quiz Data Entry'!BX7),$CC7,IF('Quiz Data Entry'!BX7="skipped","skipped","correct"))</f>
        <v>0</v>
      </c>
      <c r="BY7">
        <f>IF(ISBLANK('Quiz Data Entry'!BY7),$CC7,IF('Quiz Data Entry'!BY7="skipped","skipped","correct"))</f>
        <v>0</v>
      </c>
      <c r="BZ7" t="str">
        <f>IF(ISBLANK('Quiz Data Entry'!BZ7),$CC7,IF('Quiz Data Entry'!BZ7="skipped","skipped","correct"))</f>
        <v>correct</v>
      </c>
      <c r="CB7" s="1">
        <v>7</v>
      </c>
      <c r="CC7" s="36"/>
    </row>
    <row r="8" spans="1:81" x14ac:dyDescent="0.35">
      <c r="A8">
        <f>IF(ISBLANK('Quiz Data Entry'!A8),$CC8,IF('Quiz Data Entry'!A8="skipped","skipped","correct"))</f>
        <v>0</v>
      </c>
      <c r="B8">
        <f>IF(ISBLANK('Quiz Data Entry'!B8),$CC8,IF('Quiz Data Entry'!B8="skipped","skipped","correct"))</f>
        <v>0</v>
      </c>
      <c r="C8">
        <f>IF(ISBLANK('Quiz Data Entry'!C8),$CC8,IF('Quiz Data Entry'!C8="skipped","skipped","correct"))</f>
        <v>0</v>
      </c>
      <c r="D8">
        <f>IF(ISBLANK('Quiz Data Entry'!D8),$CC8,IF('Quiz Data Entry'!D8="skipped","skipped","correct"))</f>
        <v>0</v>
      </c>
      <c r="E8">
        <f>IF(ISBLANK('Quiz Data Entry'!E8),$CC8,IF('Quiz Data Entry'!E8="skipped","skipped","correct"))</f>
        <v>0</v>
      </c>
      <c r="F8">
        <f>IF(ISBLANK('Quiz Data Entry'!F8),$CC8,IF('Quiz Data Entry'!F8="skipped","skipped","correct"))</f>
        <v>0</v>
      </c>
      <c r="G8">
        <f>IF(ISBLANK('Quiz Data Entry'!G8),$CC8,IF('Quiz Data Entry'!G8="skipped","skipped","correct"))</f>
        <v>0</v>
      </c>
      <c r="H8">
        <f>IF(ISBLANK('Quiz Data Entry'!H8),$CC8,IF('Quiz Data Entry'!H8="skipped","skipped","correct"))</f>
        <v>0</v>
      </c>
      <c r="I8">
        <f>IF(ISBLANK('Quiz Data Entry'!I8),$CC8,IF('Quiz Data Entry'!I8="skipped","skipped","correct"))</f>
        <v>0</v>
      </c>
      <c r="J8">
        <f>IF(ISBLANK('Quiz Data Entry'!J8),$CC8,IF('Quiz Data Entry'!J8="skipped","skipped","correct"))</f>
        <v>0</v>
      </c>
      <c r="K8">
        <f>IF(ISBLANK('Quiz Data Entry'!K8),$CC8,IF('Quiz Data Entry'!K8="skipped","skipped","correct"))</f>
        <v>0</v>
      </c>
      <c r="L8">
        <f>IF(ISBLANK('Quiz Data Entry'!L8),$CC8,IF('Quiz Data Entry'!L8="skipped","skipped","correct"))</f>
        <v>0</v>
      </c>
      <c r="M8">
        <f>IF(ISBLANK('Quiz Data Entry'!M8),$CC8,IF('Quiz Data Entry'!M8="skipped","skipped","correct"))</f>
        <v>0</v>
      </c>
      <c r="N8">
        <f>IF(ISBLANK('Quiz Data Entry'!N8),$CC8,IF('Quiz Data Entry'!N8="skipped","skipped","correct"))</f>
        <v>0</v>
      </c>
      <c r="O8">
        <f>IF(ISBLANK('Quiz Data Entry'!O8),$CC8,IF('Quiz Data Entry'!O8="skipped","skipped","correct"))</f>
        <v>0</v>
      </c>
      <c r="P8">
        <f>IF(ISBLANK('Quiz Data Entry'!P8),$CC8,IF('Quiz Data Entry'!P8="skipped","skipped","correct"))</f>
        <v>0</v>
      </c>
      <c r="Q8">
        <f>IF(ISBLANK('Quiz Data Entry'!Q8),$CC8,IF('Quiz Data Entry'!Q8="skipped","skipped","correct"))</f>
        <v>0</v>
      </c>
      <c r="R8">
        <f>IF(ISBLANK('Quiz Data Entry'!R8),$CC8,IF('Quiz Data Entry'!R8="skipped","skipped","correct"))</f>
        <v>0</v>
      </c>
      <c r="S8">
        <f>IF(ISBLANK('Quiz Data Entry'!S8),$CC8,IF('Quiz Data Entry'!S8="skipped","skipped","correct"))</f>
        <v>0</v>
      </c>
      <c r="T8">
        <f>IF(ISBLANK('Quiz Data Entry'!T8),$CC8,IF('Quiz Data Entry'!T8="skipped","skipped","correct"))</f>
        <v>0</v>
      </c>
      <c r="U8">
        <f>IF(ISBLANK('Quiz Data Entry'!U8),$CC8,IF('Quiz Data Entry'!U8="skipped","skipped","correct"))</f>
        <v>0</v>
      </c>
      <c r="V8">
        <f>IF(ISBLANK('Quiz Data Entry'!V8),$CC8,IF('Quiz Data Entry'!V8="skipped","skipped","correct"))</f>
        <v>0</v>
      </c>
      <c r="W8">
        <f>IF(ISBLANK('Quiz Data Entry'!W8),$CC8,IF('Quiz Data Entry'!W8="skipped","skipped","correct"))</f>
        <v>0</v>
      </c>
      <c r="X8" t="str">
        <f>IF(ISBLANK('Quiz Data Entry'!X8),$CC8,IF('Quiz Data Entry'!X8="skipped","skipped","correct"))</f>
        <v>correct</v>
      </c>
      <c r="Y8" t="str">
        <f>IF(ISBLANK('Quiz Data Entry'!Y8),$CC8,IF('Quiz Data Entry'!Y8="skipped","skipped","correct"))</f>
        <v>correct</v>
      </c>
      <c r="Z8" t="str">
        <f>IF(ISBLANK('Quiz Data Entry'!Z8),$CC8,IF('Quiz Data Entry'!Z8="skipped","skipped","correct"))</f>
        <v>correct</v>
      </c>
      <c r="AA8">
        <f>IF(ISBLANK('Quiz Data Entry'!AA8),$CC8,IF('Quiz Data Entry'!AA8="skipped","skipped","correct"))</f>
        <v>0</v>
      </c>
      <c r="AB8">
        <f>IF(ISBLANK('Quiz Data Entry'!AB8),$CC8,IF('Quiz Data Entry'!AB8="skipped","skipped","correct"))</f>
        <v>0</v>
      </c>
      <c r="AC8">
        <f>IF(ISBLANK('Quiz Data Entry'!AC8),$CC8,IF('Quiz Data Entry'!AC8="skipped","skipped","correct"))</f>
        <v>0</v>
      </c>
      <c r="AD8">
        <f>IF(ISBLANK('Quiz Data Entry'!AD8),$CC8,IF('Quiz Data Entry'!AD8="skipped","skipped","correct"))</f>
        <v>0</v>
      </c>
      <c r="AE8">
        <f>IF(ISBLANK('Quiz Data Entry'!AE8),$CC8,IF('Quiz Data Entry'!AE8="skipped","skipped","correct"))</f>
        <v>0</v>
      </c>
      <c r="AF8">
        <f>IF(ISBLANK('Quiz Data Entry'!AF8),$CC8,IF('Quiz Data Entry'!AF8="skipped","skipped","correct"))</f>
        <v>0</v>
      </c>
      <c r="AG8">
        <f>IF(ISBLANK('Quiz Data Entry'!AG8),$CC8,IF('Quiz Data Entry'!AG8="skipped","skipped","correct"))</f>
        <v>0</v>
      </c>
      <c r="AH8">
        <f>IF(ISBLANK('Quiz Data Entry'!AH8),$CC8,IF('Quiz Data Entry'!AH8="skipped","skipped","correct"))</f>
        <v>0</v>
      </c>
      <c r="AI8">
        <f>IF(ISBLANK('Quiz Data Entry'!AI8),$CC8,IF('Quiz Data Entry'!AI8="skipped","skipped","correct"))</f>
        <v>0</v>
      </c>
      <c r="AJ8">
        <f>IF(ISBLANK('Quiz Data Entry'!AJ8),$CC8,IF('Quiz Data Entry'!AJ8="skipped","skipped","correct"))</f>
        <v>0</v>
      </c>
      <c r="AK8">
        <f>IF(ISBLANK('Quiz Data Entry'!AK8),$CC8,IF('Quiz Data Entry'!AK8="skipped","skipped","correct"))</f>
        <v>0</v>
      </c>
      <c r="AL8">
        <f>IF(ISBLANK('Quiz Data Entry'!AL8),$CC8,IF('Quiz Data Entry'!AL8="skipped","skipped","correct"))</f>
        <v>0</v>
      </c>
      <c r="AM8">
        <f>IF(ISBLANK('Quiz Data Entry'!AM8),$CC8,IF('Quiz Data Entry'!AM8="skipped","skipped","correct"))</f>
        <v>0</v>
      </c>
      <c r="AN8">
        <f>IF(ISBLANK('Quiz Data Entry'!AN8),$CC8,IF('Quiz Data Entry'!AN8="skipped","skipped","correct"))</f>
        <v>0</v>
      </c>
      <c r="AO8">
        <f>IF(ISBLANK('Quiz Data Entry'!AO8),$CC8,IF('Quiz Data Entry'!AO8="skipped","skipped","correct"))</f>
        <v>0</v>
      </c>
      <c r="AP8">
        <f>IF(ISBLANK('Quiz Data Entry'!AP8),$CC8,IF('Quiz Data Entry'!AP8="skipped","skipped","correct"))</f>
        <v>0</v>
      </c>
      <c r="AQ8">
        <f>IF(ISBLANK('Quiz Data Entry'!AQ8),$CC8,IF('Quiz Data Entry'!AQ8="skipped","skipped","correct"))</f>
        <v>0</v>
      </c>
      <c r="AR8">
        <f>IF(ISBLANK('Quiz Data Entry'!AR8),$CC8,IF('Quiz Data Entry'!AR8="skipped","skipped","correct"))</f>
        <v>0</v>
      </c>
      <c r="AS8">
        <f>IF(ISBLANK('Quiz Data Entry'!AS8),$CC8,IF('Quiz Data Entry'!AS8="skipped","skipped","correct"))</f>
        <v>0</v>
      </c>
      <c r="AT8">
        <f>IF(ISBLANK('Quiz Data Entry'!AT8),$CC8,IF('Quiz Data Entry'!AT8="skipped","skipped","correct"))</f>
        <v>0</v>
      </c>
      <c r="AU8">
        <f>IF(ISBLANK('Quiz Data Entry'!AU8),$CC8,IF('Quiz Data Entry'!AU8="skipped","skipped","correct"))</f>
        <v>0</v>
      </c>
      <c r="AV8">
        <f>IF(ISBLANK('Quiz Data Entry'!AV8),$CC8,IF('Quiz Data Entry'!AV8="skipped","skipped","correct"))</f>
        <v>0</v>
      </c>
      <c r="AW8">
        <f>IF(ISBLANK('Quiz Data Entry'!AW8),$CC8,IF('Quiz Data Entry'!AW8="skipped","skipped","correct"))</f>
        <v>0</v>
      </c>
      <c r="AX8">
        <f>IF(ISBLANK('Quiz Data Entry'!AX8),$CC8,IF('Quiz Data Entry'!AX8="skipped","skipped","correct"))</f>
        <v>0</v>
      </c>
      <c r="AY8" t="str">
        <f>IF(ISBLANK('Quiz Data Entry'!AY8),$CC8,IF('Quiz Data Entry'!AY8="skipped","skipped","correct"))</f>
        <v>correct</v>
      </c>
      <c r="AZ8" t="str">
        <f>IF(ISBLANK('Quiz Data Entry'!AZ8),$CC8,IF('Quiz Data Entry'!AZ8="skipped","skipped","correct"))</f>
        <v>correct</v>
      </c>
      <c r="BA8" t="str">
        <f>IF(ISBLANK('Quiz Data Entry'!BA8),$CC8,IF('Quiz Data Entry'!BA8="skipped","skipped","correct"))</f>
        <v>correct</v>
      </c>
      <c r="BB8">
        <f>IF(ISBLANK('Quiz Data Entry'!BB8),$CC8,IF('Quiz Data Entry'!BB8="skipped","skipped","correct"))</f>
        <v>0</v>
      </c>
      <c r="BC8">
        <f>IF(ISBLANK('Quiz Data Entry'!BC8),$CC8,IF('Quiz Data Entry'!BC8="skipped","skipped","correct"))</f>
        <v>0</v>
      </c>
      <c r="BD8">
        <f>IF(ISBLANK('Quiz Data Entry'!BD8),$CC8,IF('Quiz Data Entry'!BD8="skipped","skipped","correct"))</f>
        <v>0</v>
      </c>
      <c r="BE8">
        <f>IF(ISBLANK('Quiz Data Entry'!BE8),$CC8,IF('Quiz Data Entry'!BE8="skipped","skipped","correct"))</f>
        <v>0</v>
      </c>
      <c r="BF8">
        <f>IF(ISBLANK('Quiz Data Entry'!BF8),$CC8,IF('Quiz Data Entry'!BF8="skipped","skipped","correct"))</f>
        <v>0</v>
      </c>
      <c r="BG8">
        <f>IF(ISBLANK('Quiz Data Entry'!BG8),$CC8,IF('Quiz Data Entry'!BG8="skipped","skipped","correct"))</f>
        <v>0</v>
      </c>
      <c r="BH8">
        <f>IF(ISBLANK('Quiz Data Entry'!BH8),$CC8,IF('Quiz Data Entry'!BH8="skipped","skipped","correct"))</f>
        <v>0</v>
      </c>
      <c r="BI8">
        <f>IF(ISBLANK('Quiz Data Entry'!BI8),$CC8,IF('Quiz Data Entry'!BI8="skipped","skipped","correct"))</f>
        <v>0</v>
      </c>
      <c r="BJ8">
        <f>IF(ISBLANK('Quiz Data Entry'!BJ8),$CC8,IF('Quiz Data Entry'!BJ8="skipped","skipped","correct"))</f>
        <v>0</v>
      </c>
      <c r="BK8">
        <f>IF(ISBLANK('Quiz Data Entry'!BK8),$CC8,IF('Quiz Data Entry'!BK8="skipped","skipped","correct"))</f>
        <v>0</v>
      </c>
      <c r="BL8">
        <f>IF(ISBLANK('Quiz Data Entry'!BL8),$CC8,IF('Quiz Data Entry'!BL8="skipped","skipped","correct"))</f>
        <v>0</v>
      </c>
      <c r="BM8">
        <f>IF(ISBLANK('Quiz Data Entry'!BM8),$CC8,IF('Quiz Data Entry'!BM8="skipped","skipped","correct"))</f>
        <v>0</v>
      </c>
      <c r="BN8">
        <f>IF(ISBLANK('Quiz Data Entry'!BN8),$CC8,IF('Quiz Data Entry'!BN8="skipped","skipped","correct"))</f>
        <v>0</v>
      </c>
      <c r="BO8">
        <f>IF(ISBLANK('Quiz Data Entry'!BO8),$CC8,IF('Quiz Data Entry'!BO8="skipped","skipped","correct"))</f>
        <v>0</v>
      </c>
      <c r="BP8">
        <f>IF(ISBLANK('Quiz Data Entry'!BP8),$CC8,IF('Quiz Data Entry'!BP8="skipped","skipped","correct"))</f>
        <v>0</v>
      </c>
      <c r="BQ8">
        <f>IF(ISBLANK('Quiz Data Entry'!BQ8),$CC8,IF('Quiz Data Entry'!BQ8="skipped","skipped","correct"))</f>
        <v>0</v>
      </c>
      <c r="BR8">
        <f>IF(ISBLANK('Quiz Data Entry'!BR8),$CC8,IF('Quiz Data Entry'!BR8="skipped","skipped","correct"))</f>
        <v>0</v>
      </c>
      <c r="BS8">
        <f>IF(ISBLANK('Quiz Data Entry'!BS8),$CC8,IF('Quiz Data Entry'!BS8="skipped","skipped","correct"))</f>
        <v>0</v>
      </c>
      <c r="BT8">
        <f>IF(ISBLANK('Quiz Data Entry'!BT8),$CC8,IF('Quiz Data Entry'!BT8="skipped","skipped","correct"))</f>
        <v>0</v>
      </c>
      <c r="BU8">
        <f>IF(ISBLANK('Quiz Data Entry'!BU8),$CC8,IF('Quiz Data Entry'!BU8="skipped","skipped","correct"))</f>
        <v>0</v>
      </c>
      <c r="BV8">
        <f>IF(ISBLANK('Quiz Data Entry'!BV8),$CC8,IF('Quiz Data Entry'!BV8="skipped","skipped","correct"))</f>
        <v>0</v>
      </c>
      <c r="BW8">
        <f>IF(ISBLANK('Quiz Data Entry'!BW8),$CC8,IF('Quiz Data Entry'!BW8="skipped","skipped","correct"))</f>
        <v>0</v>
      </c>
      <c r="BX8">
        <f>IF(ISBLANK('Quiz Data Entry'!BX8),$CC8,IF('Quiz Data Entry'!BX8="skipped","skipped","correct"))</f>
        <v>0</v>
      </c>
      <c r="BY8">
        <f>IF(ISBLANK('Quiz Data Entry'!BY8),$CC8,IF('Quiz Data Entry'!BY8="skipped","skipped","correct"))</f>
        <v>0</v>
      </c>
      <c r="BZ8" t="str">
        <f>IF(ISBLANK('Quiz Data Entry'!BZ8),$CC8,IF('Quiz Data Entry'!BZ8="skipped","skipped","correct"))</f>
        <v>correct</v>
      </c>
      <c r="CB8" s="1">
        <v>8</v>
      </c>
      <c r="CC8" s="36"/>
    </row>
    <row r="9" spans="1:81" x14ac:dyDescent="0.35">
      <c r="A9">
        <f>IF(ISBLANK('Quiz Data Entry'!A9),$CC9,IF('Quiz Data Entry'!A9="skipped","skipped","correct"))</f>
        <v>0</v>
      </c>
      <c r="B9">
        <f>IF(ISBLANK('Quiz Data Entry'!B9),$CC9,IF('Quiz Data Entry'!B9="skipped","skipped","correct"))</f>
        <v>0</v>
      </c>
      <c r="C9">
        <f>IF(ISBLANK('Quiz Data Entry'!C9),$CC9,IF('Quiz Data Entry'!C9="skipped","skipped","correct"))</f>
        <v>0</v>
      </c>
      <c r="D9">
        <f>IF(ISBLANK('Quiz Data Entry'!D9),$CC9,IF('Quiz Data Entry'!D9="skipped","skipped","correct"))</f>
        <v>0</v>
      </c>
      <c r="E9">
        <f>IF(ISBLANK('Quiz Data Entry'!E9),$CC9,IF('Quiz Data Entry'!E9="skipped","skipped","correct"))</f>
        <v>0</v>
      </c>
      <c r="F9">
        <f>IF(ISBLANK('Quiz Data Entry'!F9),$CC9,IF('Quiz Data Entry'!F9="skipped","skipped","correct"))</f>
        <v>0</v>
      </c>
      <c r="G9">
        <f>IF(ISBLANK('Quiz Data Entry'!G9),$CC9,IF('Quiz Data Entry'!G9="skipped","skipped","correct"))</f>
        <v>0</v>
      </c>
      <c r="H9">
        <f>IF(ISBLANK('Quiz Data Entry'!H9),$CC9,IF('Quiz Data Entry'!H9="skipped","skipped","correct"))</f>
        <v>0</v>
      </c>
      <c r="I9">
        <f>IF(ISBLANK('Quiz Data Entry'!I9),$CC9,IF('Quiz Data Entry'!I9="skipped","skipped","correct"))</f>
        <v>0</v>
      </c>
      <c r="J9">
        <f>IF(ISBLANK('Quiz Data Entry'!J9),$CC9,IF('Quiz Data Entry'!J9="skipped","skipped","correct"))</f>
        <v>0</v>
      </c>
      <c r="K9">
        <f>IF(ISBLANK('Quiz Data Entry'!K9),$CC9,IF('Quiz Data Entry'!K9="skipped","skipped","correct"))</f>
        <v>0</v>
      </c>
      <c r="L9">
        <f>IF(ISBLANK('Quiz Data Entry'!L9),$CC9,IF('Quiz Data Entry'!L9="skipped","skipped","correct"))</f>
        <v>0</v>
      </c>
      <c r="M9">
        <f>IF(ISBLANK('Quiz Data Entry'!M9),$CC9,IF('Quiz Data Entry'!M9="skipped","skipped","correct"))</f>
        <v>0</v>
      </c>
      <c r="N9">
        <f>IF(ISBLANK('Quiz Data Entry'!N9),$CC9,IF('Quiz Data Entry'!N9="skipped","skipped","correct"))</f>
        <v>0</v>
      </c>
      <c r="O9">
        <f>IF(ISBLANK('Quiz Data Entry'!O9),$CC9,IF('Quiz Data Entry'!O9="skipped","skipped","correct"))</f>
        <v>0</v>
      </c>
      <c r="P9">
        <f>IF(ISBLANK('Quiz Data Entry'!P9),$CC9,IF('Quiz Data Entry'!P9="skipped","skipped","correct"))</f>
        <v>0</v>
      </c>
      <c r="Q9">
        <f>IF(ISBLANK('Quiz Data Entry'!Q9),$CC9,IF('Quiz Data Entry'!Q9="skipped","skipped","correct"))</f>
        <v>0</v>
      </c>
      <c r="R9">
        <f>IF(ISBLANK('Quiz Data Entry'!R9),$CC9,IF('Quiz Data Entry'!R9="skipped","skipped","correct"))</f>
        <v>0</v>
      </c>
      <c r="S9">
        <f>IF(ISBLANK('Quiz Data Entry'!S9),$CC9,IF('Quiz Data Entry'!S9="skipped","skipped","correct"))</f>
        <v>0</v>
      </c>
      <c r="T9">
        <f>IF(ISBLANK('Quiz Data Entry'!T9),$CC9,IF('Quiz Data Entry'!T9="skipped","skipped","correct"))</f>
        <v>0</v>
      </c>
      <c r="U9">
        <f>IF(ISBLANK('Quiz Data Entry'!U9),$CC9,IF('Quiz Data Entry'!U9="skipped","skipped","correct"))</f>
        <v>0</v>
      </c>
      <c r="V9">
        <f>IF(ISBLANK('Quiz Data Entry'!V9),$CC9,IF('Quiz Data Entry'!V9="skipped","skipped","correct"))</f>
        <v>0</v>
      </c>
      <c r="W9">
        <f>IF(ISBLANK('Quiz Data Entry'!W9),$CC9,IF('Quiz Data Entry'!W9="skipped","skipped","correct"))</f>
        <v>0</v>
      </c>
      <c r="X9" t="str">
        <f>IF(ISBLANK('Quiz Data Entry'!X9),$CC9,IF('Quiz Data Entry'!X9="skipped","skipped","correct"))</f>
        <v>correct</v>
      </c>
      <c r="Y9" t="str">
        <f>IF(ISBLANK('Quiz Data Entry'!Y9),$CC9,IF('Quiz Data Entry'!Y9="skipped","skipped","correct"))</f>
        <v>correct</v>
      </c>
      <c r="Z9" t="str">
        <f>IF(ISBLANK('Quiz Data Entry'!Z9),$CC9,IF('Quiz Data Entry'!Z9="skipped","skipped","correct"))</f>
        <v>correct</v>
      </c>
      <c r="AA9">
        <f>IF(ISBLANK('Quiz Data Entry'!AA9),$CC9,IF('Quiz Data Entry'!AA9="skipped","skipped","correct"))</f>
        <v>0</v>
      </c>
      <c r="AB9">
        <f>IF(ISBLANK('Quiz Data Entry'!AB9),$CC9,IF('Quiz Data Entry'!AB9="skipped","skipped","correct"))</f>
        <v>0</v>
      </c>
      <c r="AC9">
        <f>IF(ISBLANK('Quiz Data Entry'!AC9),$CC9,IF('Quiz Data Entry'!AC9="skipped","skipped","correct"))</f>
        <v>0</v>
      </c>
      <c r="AD9">
        <f>IF(ISBLANK('Quiz Data Entry'!AD9),$CC9,IF('Quiz Data Entry'!AD9="skipped","skipped","correct"))</f>
        <v>0</v>
      </c>
      <c r="AE9">
        <f>IF(ISBLANK('Quiz Data Entry'!AE9),$CC9,IF('Quiz Data Entry'!AE9="skipped","skipped","correct"))</f>
        <v>0</v>
      </c>
      <c r="AF9">
        <f>IF(ISBLANK('Quiz Data Entry'!AF9),$CC9,IF('Quiz Data Entry'!AF9="skipped","skipped","correct"))</f>
        <v>0</v>
      </c>
      <c r="AG9">
        <f>IF(ISBLANK('Quiz Data Entry'!AG9),$CC9,IF('Quiz Data Entry'!AG9="skipped","skipped","correct"))</f>
        <v>0</v>
      </c>
      <c r="AH9">
        <f>IF(ISBLANK('Quiz Data Entry'!AH9),$CC9,IF('Quiz Data Entry'!AH9="skipped","skipped","correct"))</f>
        <v>0</v>
      </c>
      <c r="AI9">
        <f>IF(ISBLANK('Quiz Data Entry'!AI9),$CC9,IF('Quiz Data Entry'!AI9="skipped","skipped","correct"))</f>
        <v>0</v>
      </c>
      <c r="AJ9">
        <f>IF(ISBLANK('Quiz Data Entry'!AJ9),$CC9,IF('Quiz Data Entry'!AJ9="skipped","skipped","correct"))</f>
        <v>0</v>
      </c>
      <c r="AK9">
        <f>IF(ISBLANK('Quiz Data Entry'!AK9),$CC9,IF('Quiz Data Entry'!AK9="skipped","skipped","correct"))</f>
        <v>0</v>
      </c>
      <c r="AL9">
        <f>IF(ISBLANK('Quiz Data Entry'!AL9),$CC9,IF('Quiz Data Entry'!AL9="skipped","skipped","correct"))</f>
        <v>0</v>
      </c>
      <c r="AM9">
        <f>IF(ISBLANK('Quiz Data Entry'!AM9),$CC9,IF('Quiz Data Entry'!AM9="skipped","skipped","correct"))</f>
        <v>0</v>
      </c>
      <c r="AN9">
        <f>IF(ISBLANK('Quiz Data Entry'!AN9),$CC9,IF('Quiz Data Entry'!AN9="skipped","skipped","correct"))</f>
        <v>0</v>
      </c>
      <c r="AO9">
        <f>IF(ISBLANK('Quiz Data Entry'!AO9),$CC9,IF('Quiz Data Entry'!AO9="skipped","skipped","correct"))</f>
        <v>0</v>
      </c>
      <c r="AP9">
        <f>IF(ISBLANK('Quiz Data Entry'!AP9),$CC9,IF('Quiz Data Entry'!AP9="skipped","skipped","correct"))</f>
        <v>0</v>
      </c>
      <c r="AQ9">
        <f>IF(ISBLANK('Quiz Data Entry'!AQ9),$CC9,IF('Quiz Data Entry'!AQ9="skipped","skipped","correct"))</f>
        <v>0</v>
      </c>
      <c r="AR9">
        <f>IF(ISBLANK('Quiz Data Entry'!AR9),$CC9,IF('Quiz Data Entry'!AR9="skipped","skipped","correct"))</f>
        <v>0</v>
      </c>
      <c r="AS9">
        <f>IF(ISBLANK('Quiz Data Entry'!AS9),$CC9,IF('Quiz Data Entry'!AS9="skipped","skipped","correct"))</f>
        <v>0</v>
      </c>
      <c r="AT9">
        <f>IF(ISBLANK('Quiz Data Entry'!AT9),$CC9,IF('Quiz Data Entry'!AT9="skipped","skipped","correct"))</f>
        <v>0</v>
      </c>
      <c r="AU9">
        <f>IF(ISBLANK('Quiz Data Entry'!AU9),$CC9,IF('Quiz Data Entry'!AU9="skipped","skipped","correct"))</f>
        <v>0</v>
      </c>
      <c r="AV9">
        <f>IF(ISBLANK('Quiz Data Entry'!AV9),$CC9,IF('Quiz Data Entry'!AV9="skipped","skipped","correct"))</f>
        <v>0</v>
      </c>
      <c r="AW9">
        <f>IF(ISBLANK('Quiz Data Entry'!AW9),$CC9,IF('Quiz Data Entry'!AW9="skipped","skipped","correct"))</f>
        <v>0</v>
      </c>
      <c r="AX9">
        <f>IF(ISBLANK('Quiz Data Entry'!AX9),$CC9,IF('Quiz Data Entry'!AX9="skipped","skipped","correct"))</f>
        <v>0</v>
      </c>
      <c r="AY9" t="str">
        <f>IF(ISBLANK('Quiz Data Entry'!AY9),$CC9,IF('Quiz Data Entry'!AY9="skipped","skipped","correct"))</f>
        <v>correct</v>
      </c>
      <c r="AZ9" t="str">
        <f>IF(ISBLANK('Quiz Data Entry'!AZ9),$CC9,IF('Quiz Data Entry'!AZ9="skipped","skipped","correct"))</f>
        <v>correct</v>
      </c>
      <c r="BA9" t="str">
        <f>IF(ISBLANK('Quiz Data Entry'!BA9),$CC9,IF('Quiz Data Entry'!BA9="skipped","skipped","correct"))</f>
        <v>correct</v>
      </c>
      <c r="BB9">
        <f>IF(ISBLANK('Quiz Data Entry'!BB9),$CC9,IF('Quiz Data Entry'!BB9="skipped","skipped","correct"))</f>
        <v>0</v>
      </c>
      <c r="BC9">
        <f>IF(ISBLANK('Quiz Data Entry'!BC9),$CC9,IF('Quiz Data Entry'!BC9="skipped","skipped","correct"))</f>
        <v>0</v>
      </c>
      <c r="BD9">
        <f>IF(ISBLANK('Quiz Data Entry'!BD9),$CC9,IF('Quiz Data Entry'!BD9="skipped","skipped","correct"))</f>
        <v>0</v>
      </c>
      <c r="BE9">
        <f>IF(ISBLANK('Quiz Data Entry'!BE9),$CC9,IF('Quiz Data Entry'!BE9="skipped","skipped","correct"))</f>
        <v>0</v>
      </c>
      <c r="BF9">
        <f>IF(ISBLANK('Quiz Data Entry'!BF9),$CC9,IF('Quiz Data Entry'!BF9="skipped","skipped","correct"))</f>
        <v>0</v>
      </c>
      <c r="BG9">
        <f>IF(ISBLANK('Quiz Data Entry'!BG9),$CC9,IF('Quiz Data Entry'!BG9="skipped","skipped","correct"))</f>
        <v>0</v>
      </c>
      <c r="BH9">
        <f>IF(ISBLANK('Quiz Data Entry'!BH9),$CC9,IF('Quiz Data Entry'!BH9="skipped","skipped","correct"))</f>
        <v>0</v>
      </c>
      <c r="BI9">
        <f>IF(ISBLANK('Quiz Data Entry'!BI9),$CC9,IF('Quiz Data Entry'!BI9="skipped","skipped","correct"))</f>
        <v>0</v>
      </c>
      <c r="BJ9">
        <f>IF(ISBLANK('Quiz Data Entry'!BJ9),$CC9,IF('Quiz Data Entry'!BJ9="skipped","skipped","correct"))</f>
        <v>0</v>
      </c>
      <c r="BK9">
        <f>IF(ISBLANK('Quiz Data Entry'!BK9),$CC9,IF('Quiz Data Entry'!BK9="skipped","skipped","correct"))</f>
        <v>0</v>
      </c>
      <c r="BL9">
        <f>IF(ISBLANK('Quiz Data Entry'!BL9),$CC9,IF('Quiz Data Entry'!BL9="skipped","skipped","correct"))</f>
        <v>0</v>
      </c>
      <c r="BM9">
        <f>IF(ISBLANK('Quiz Data Entry'!BM9),$CC9,IF('Quiz Data Entry'!BM9="skipped","skipped","correct"))</f>
        <v>0</v>
      </c>
      <c r="BN9">
        <f>IF(ISBLANK('Quiz Data Entry'!BN9),$CC9,IF('Quiz Data Entry'!BN9="skipped","skipped","correct"))</f>
        <v>0</v>
      </c>
      <c r="BO9">
        <f>IF(ISBLANK('Quiz Data Entry'!BO9),$CC9,IF('Quiz Data Entry'!BO9="skipped","skipped","correct"))</f>
        <v>0</v>
      </c>
      <c r="BP9">
        <f>IF(ISBLANK('Quiz Data Entry'!BP9),$CC9,IF('Quiz Data Entry'!BP9="skipped","skipped","correct"))</f>
        <v>0</v>
      </c>
      <c r="BQ9">
        <f>IF(ISBLANK('Quiz Data Entry'!BQ9),$CC9,IF('Quiz Data Entry'!BQ9="skipped","skipped","correct"))</f>
        <v>0</v>
      </c>
      <c r="BR9">
        <f>IF(ISBLANK('Quiz Data Entry'!BR9),$CC9,IF('Quiz Data Entry'!BR9="skipped","skipped","correct"))</f>
        <v>0</v>
      </c>
      <c r="BS9">
        <f>IF(ISBLANK('Quiz Data Entry'!BS9),$CC9,IF('Quiz Data Entry'!BS9="skipped","skipped","correct"))</f>
        <v>0</v>
      </c>
      <c r="BT9">
        <f>IF(ISBLANK('Quiz Data Entry'!BT9),$CC9,IF('Quiz Data Entry'!BT9="skipped","skipped","correct"))</f>
        <v>0</v>
      </c>
      <c r="BU9">
        <f>IF(ISBLANK('Quiz Data Entry'!BU9),$CC9,IF('Quiz Data Entry'!BU9="skipped","skipped","correct"))</f>
        <v>0</v>
      </c>
      <c r="BV9">
        <f>IF(ISBLANK('Quiz Data Entry'!BV9),$CC9,IF('Quiz Data Entry'!BV9="skipped","skipped","correct"))</f>
        <v>0</v>
      </c>
      <c r="BW9">
        <f>IF(ISBLANK('Quiz Data Entry'!BW9),$CC9,IF('Quiz Data Entry'!BW9="skipped","skipped","correct"))</f>
        <v>0</v>
      </c>
      <c r="BX9">
        <f>IF(ISBLANK('Quiz Data Entry'!BX9),$CC9,IF('Quiz Data Entry'!BX9="skipped","skipped","correct"))</f>
        <v>0</v>
      </c>
      <c r="BY9">
        <f>IF(ISBLANK('Quiz Data Entry'!BY9),$CC9,IF('Quiz Data Entry'!BY9="skipped","skipped","correct"))</f>
        <v>0</v>
      </c>
      <c r="BZ9" t="str">
        <f>IF(ISBLANK('Quiz Data Entry'!BZ9),$CC9,IF('Quiz Data Entry'!BZ9="skipped","skipped","correct"))</f>
        <v>correct</v>
      </c>
      <c r="CB9" s="1">
        <v>9</v>
      </c>
      <c r="CC9" s="36"/>
    </row>
    <row r="10" spans="1:81" x14ac:dyDescent="0.35">
      <c r="A10">
        <f>IF(ISBLANK('Quiz Data Entry'!A10),$CC10,IF('Quiz Data Entry'!A10="skipped","skipped","correct"))</f>
        <v>0</v>
      </c>
      <c r="B10">
        <f>IF(ISBLANK('Quiz Data Entry'!B10),$CC10,IF('Quiz Data Entry'!B10="skipped","skipped","correct"))</f>
        <v>0</v>
      </c>
      <c r="C10">
        <f>IF(ISBLANK('Quiz Data Entry'!C10),$CC10,IF('Quiz Data Entry'!C10="skipped","skipped","correct"))</f>
        <v>0</v>
      </c>
      <c r="D10">
        <f>IF(ISBLANK('Quiz Data Entry'!D10),$CC10,IF('Quiz Data Entry'!D10="skipped","skipped","correct"))</f>
        <v>0</v>
      </c>
      <c r="E10">
        <f>IF(ISBLANK('Quiz Data Entry'!E10),$CC10,IF('Quiz Data Entry'!E10="skipped","skipped","correct"))</f>
        <v>0</v>
      </c>
      <c r="F10">
        <f>IF(ISBLANK('Quiz Data Entry'!F10),$CC10,IF('Quiz Data Entry'!F10="skipped","skipped","correct"))</f>
        <v>0</v>
      </c>
      <c r="G10">
        <f>IF(ISBLANK('Quiz Data Entry'!G10),$CC10,IF('Quiz Data Entry'!G10="skipped","skipped","correct"))</f>
        <v>0</v>
      </c>
      <c r="H10">
        <f>IF(ISBLANK('Quiz Data Entry'!H10),$CC10,IF('Quiz Data Entry'!H10="skipped","skipped","correct"))</f>
        <v>0</v>
      </c>
      <c r="I10">
        <f>IF(ISBLANK('Quiz Data Entry'!I10),$CC10,IF('Quiz Data Entry'!I10="skipped","skipped","correct"))</f>
        <v>0</v>
      </c>
      <c r="J10">
        <f>IF(ISBLANK('Quiz Data Entry'!J10),$CC10,IF('Quiz Data Entry'!J10="skipped","skipped","correct"))</f>
        <v>0</v>
      </c>
      <c r="K10">
        <f>IF(ISBLANK('Quiz Data Entry'!K10),$CC10,IF('Quiz Data Entry'!K10="skipped","skipped","correct"))</f>
        <v>0</v>
      </c>
      <c r="L10">
        <f>IF(ISBLANK('Quiz Data Entry'!L10),$CC10,IF('Quiz Data Entry'!L10="skipped","skipped","correct"))</f>
        <v>0</v>
      </c>
      <c r="M10">
        <f>IF(ISBLANK('Quiz Data Entry'!M10),$CC10,IF('Quiz Data Entry'!M10="skipped","skipped","correct"))</f>
        <v>0</v>
      </c>
      <c r="N10">
        <f>IF(ISBLANK('Quiz Data Entry'!N10),$CC10,IF('Quiz Data Entry'!N10="skipped","skipped","correct"))</f>
        <v>0</v>
      </c>
      <c r="O10">
        <f>IF(ISBLANK('Quiz Data Entry'!O10),$CC10,IF('Quiz Data Entry'!O10="skipped","skipped","correct"))</f>
        <v>0</v>
      </c>
      <c r="P10">
        <f>IF(ISBLANK('Quiz Data Entry'!P10),$CC10,IF('Quiz Data Entry'!P10="skipped","skipped","correct"))</f>
        <v>0</v>
      </c>
      <c r="Q10">
        <f>IF(ISBLANK('Quiz Data Entry'!Q10),$CC10,IF('Quiz Data Entry'!Q10="skipped","skipped","correct"))</f>
        <v>0</v>
      </c>
      <c r="R10">
        <f>IF(ISBLANK('Quiz Data Entry'!R10),$CC10,IF('Quiz Data Entry'!R10="skipped","skipped","correct"))</f>
        <v>0</v>
      </c>
      <c r="S10">
        <f>IF(ISBLANK('Quiz Data Entry'!S10),$CC10,IF('Quiz Data Entry'!S10="skipped","skipped","correct"))</f>
        <v>0</v>
      </c>
      <c r="T10">
        <f>IF(ISBLANK('Quiz Data Entry'!T10),$CC10,IF('Quiz Data Entry'!T10="skipped","skipped","correct"))</f>
        <v>0</v>
      </c>
      <c r="U10">
        <f>IF(ISBLANK('Quiz Data Entry'!U10),$CC10,IF('Quiz Data Entry'!U10="skipped","skipped","correct"))</f>
        <v>0</v>
      </c>
      <c r="V10">
        <f>IF(ISBLANK('Quiz Data Entry'!V10),$CC10,IF('Quiz Data Entry'!V10="skipped","skipped","correct"))</f>
        <v>0</v>
      </c>
      <c r="W10">
        <f>IF(ISBLANK('Quiz Data Entry'!W10),$CC10,IF('Quiz Data Entry'!W10="skipped","skipped","correct"))</f>
        <v>0</v>
      </c>
      <c r="X10" t="str">
        <f>IF(ISBLANK('Quiz Data Entry'!X10),$CC10,IF('Quiz Data Entry'!X10="skipped","skipped","correct"))</f>
        <v>correct</v>
      </c>
      <c r="Y10" t="str">
        <f>IF(ISBLANK('Quiz Data Entry'!Y10),$CC10,IF('Quiz Data Entry'!Y10="skipped","skipped","correct"))</f>
        <v>correct</v>
      </c>
      <c r="Z10" t="str">
        <f>IF(ISBLANK('Quiz Data Entry'!Z10),$CC10,IF('Quiz Data Entry'!Z10="skipped","skipped","correct"))</f>
        <v>correct</v>
      </c>
      <c r="AA10">
        <f>IF(ISBLANK('Quiz Data Entry'!AA10),$CC10,IF('Quiz Data Entry'!AA10="skipped","skipped","correct"))</f>
        <v>0</v>
      </c>
      <c r="AB10">
        <f>IF(ISBLANK('Quiz Data Entry'!AB10),$CC10,IF('Quiz Data Entry'!AB10="skipped","skipped","correct"))</f>
        <v>0</v>
      </c>
      <c r="AC10">
        <f>IF(ISBLANK('Quiz Data Entry'!AC10),$CC10,IF('Quiz Data Entry'!AC10="skipped","skipped","correct"))</f>
        <v>0</v>
      </c>
      <c r="AD10">
        <f>IF(ISBLANK('Quiz Data Entry'!AD10),$CC10,IF('Quiz Data Entry'!AD10="skipped","skipped","correct"))</f>
        <v>0</v>
      </c>
      <c r="AE10">
        <f>IF(ISBLANK('Quiz Data Entry'!AE10),$CC10,IF('Quiz Data Entry'!AE10="skipped","skipped","correct"))</f>
        <v>0</v>
      </c>
      <c r="AF10">
        <f>IF(ISBLANK('Quiz Data Entry'!AF10),$CC10,IF('Quiz Data Entry'!AF10="skipped","skipped","correct"))</f>
        <v>0</v>
      </c>
      <c r="AG10">
        <f>IF(ISBLANK('Quiz Data Entry'!AG10),$CC10,IF('Quiz Data Entry'!AG10="skipped","skipped","correct"))</f>
        <v>0</v>
      </c>
      <c r="AH10">
        <f>IF(ISBLANK('Quiz Data Entry'!AH10),$CC10,IF('Quiz Data Entry'!AH10="skipped","skipped","correct"))</f>
        <v>0</v>
      </c>
      <c r="AI10">
        <f>IF(ISBLANK('Quiz Data Entry'!AI10),$CC10,IF('Quiz Data Entry'!AI10="skipped","skipped","correct"))</f>
        <v>0</v>
      </c>
      <c r="AJ10">
        <f>IF(ISBLANK('Quiz Data Entry'!AJ10),$CC10,IF('Quiz Data Entry'!AJ10="skipped","skipped","correct"))</f>
        <v>0</v>
      </c>
      <c r="AK10">
        <f>IF(ISBLANK('Quiz Data Entry'!AK10),$CC10,IF('Quiz Data Entry'!AK10="skipped","skipped","correct"))</f>
        <v>0</v>
      </c>
      <c r="AL10">
        <f>IF(ISBLANK('Quiz Data Entry'!AL10),$CC10,IF('Quiz Data Entry'!AL10="skipped","skipped","correct"))</f>
        <v>0</v>
      </c>
      <c r="AM10">
        <f>IF(ISBLANK('Quiz Data Entry'!AM10),$CC10,IF('Quiz Data Entry'!AM10="skipped","skipped","correct"))</f>
        <v>0</v>
      </c>
      <c r="AN10">
        <f>IF(ISBLANK('Quiz Data Entry'!AN10),$CC10,IF('Quiz Data Entry'!AN10="skipped","skipped","correct"))</f>
        <v>0</v>
      </c>
      <c r="AO10">
        <f>IF(ISBLANK('Quiz Data Entry'!AO10),$CC10,IF('Quiz Data Entry'!AO10="skipped","skipped","correct"))</f>
        <v>0</v>
      </c>
      <c r="AP10">
        <f>IF(ISBLANK('Quiz Data Entry'!AP10),$CC10,IF('Quiz Data Entry'!AP10="skipped","skipped","correct"))</f>
        <v>0</v>
      </c>
      <c r="AQ10">
        <f>IF(ISBLANK('Quiz Data Entry'!AQ10),$CC10,IF('Quiz Data Entry'!AQ10="skipped","skipped","correct"))</f>
        <v>0</v>
      </c>
      <c r="AR10">
        <f>IF(ISBLANK('Quiz Data Entry'!AR10),$CC10,IF('Quiz Data Entry'!AR10="skipped","skipped","correct"))</f>
        <v>0</v>
      </c>
      <c r="AS10">
        <f>IF(ISBLANK('Quiz Data Entry'!AS10),$CC10,IF('Quiz Data Entry'!AS10="skipped","skipped","correct"))</f>
        <v>0</v>
      </c>
      <c r="AT10">
        <f>IF(ISBLANK('Quiz Data Entry'!AT10),$CC10,IF('Quiz Data Entry'!AT10="skipped","skipped","correct"))</f>
        <v>0</v>
      </c>
      <c r="AU10">
        <f>IF(ISBLANK('Quiz Data Entry'!AU10),$CC10,IF('Quiz Data Entry'!AU10="skipped","skipped","correct"))</f>
        <v>0</v>
      </c>
      <c r="AV10">
        <f>IF(ISBLANK('Quiz Data Entry'!AV10),$CC10,IF('Quiz Data Entry'!AV10="skipped","skipped","correct"))</f>
        <v>0</v>
      </c>
      <c r="AW10">
        <f>IF(ISBLANK('Quiz Data Entry'!AW10),$CC10,IF('Quiz Data Entry'!AW10="skipped","skipped","correct"))</f>
        <v>0</v>
      </c>
      <c r="AX10">
        <f>IF(ISBLANK('Quiz Data Entry'!AX10),$CC10,IF('Quiz Data Entry'!AX10="skipped","skipped","correct"))</f>
        <v>0</v>
      </c>
      <c r="AY10" t="str">
        <f>IF(ISBLANK('Quiz Data Entry'!AY10),$CC10,IF('Quiz Data Entry'!AY10="skipped","skipped","correct"))</f>
        <v>correct</v>
      </c>
      <c r="AZ10" t="str">
        <f>IF(ISBLANK('Quiz Data Entry'!AZ10),$CC10,IF('Quiz Data Entry'!AZ10="skipped","skipped","correct"))</f>
        <v>correct</v>
      </c>
      <c r="BA10" t="str">
        <f>IF(ISBLANK('Quiz Data Entry'!BA10),$CC10,IF('Quiz Data Entry'!BA10="skipped","skipped","correct"))</f>
        <v>correct</v>
      </c>
      <c r="BB10">
        <f>IF(ISBLANK('Quiz Data Entry'!BB10),$CC10,IF('Quiz Data Entry'!BB10="skipped","skipped","correct"))</f>
        <v>0</v>
      </c>
      <c r="BC10">
        <f>IF(ISBLANK('Quiz Data Entry'!BC10),$CC10,IF('Quiz Data Entry'!BC10="skipped","skipped","correct"))</f>
        <v>0</v>
      </c>
      <c r="BD10">
        <f>IF(ISBLANK('Quiz Data Entry'!BD10),$CC10,IF('Quiz Data Entry'!BD10="skipped","skipped","correct"))</f>
        <v>0</v>
      </c>
      <c r="BE10">
        <f>IF(ISBLANK('Quiz Data Entry'!BE10),$CC10,IF('Quiz Data Entry'!BE10="skipped","skipped","correct"))</f>
        <v>0</v>
      </c>
      <c r="BF10">
        <f>IF(ISBLANK('Quiz Data Entry'!BF10),$CC10,IF('Quiz Data Entry'!BF10="skipped","skipped","correct"))</f>
        <v>0</v>
      </c>
      <c r="BG10">
        <f>IF(ISBLANK('Quiz Data Entry'!BG10),$CC10,IF('Quiz Data Entry'!BG10="skipped","skipped","correct"))</f>
        <v>0</v>
      </c>
      <c r="BH10">
        <f>IF(ISBLANK('Quiz Data Entry'!BH10),$CC10,IF('Quiz Data Entry'!BH10="skipped","skipped","correct"))</f>
        <v>0</v>
      </c>
      <c r="BI10">
        <f>IF(ISBLANK('Quiz Data Entry'!BI10),$CC10,IF('Quiz Data Entry'!BI10="skipped","skipped","correct"))</f>
        <v>0</v>
      </c>
      <c r="BJ10">
        <f>IF(ISBLANK('Quiz Data Entry'!BJ10),$CC10,IF('Quiz Data Entry'!BJ10="skipped","skipped","correct"))</f>
        <v>0</v>
      </c>
      <c r="BK10">
        <f>IF(ISBLANK('Quiz Data Entry'!BK10),$CC10,IF('Quiz Data Entry'!BK10="skipped","skipped","correct"))</f>
        <v>0</v>
      </c>
      <c r="BL10">
        <f>IF(ISBLANK('Quiz Data Entry'!BL10),$CC10,IF('Quiz Data Entry'!BL10="skipped","skipped","correct"))</f>
        <v>0</v>
      </c>
      <c r="BM10">
        <f>IF(ISBLANK('Quiz Data Entry'!BM10),$CC10,IF('Quiz Data Entry'!BM10="skipped","skipped","correct"))</f>
        <v>0</v>
      </c>
      <c r="BN10">
        <f>IF(ISBLANK('Quiz Data Entry'!BN10),$CC10,IF('Quiz Data Entry'!BN10="skipped","skipped","correct"))</f>
        <v>0</v>
      </c>
      <c r="BO10">
        <f>IF(ISBLANK('Quiz Data Entry'!BO10),$CC10,IF('Quiz Data Entry'!BO10="skipped","skipped","correct"))</f>
        <v>0</v>
      </c>
      <c r="BP10">
        <f>IF(ISBLANK('Quiz Data Entry'!BP10),$CC10,IF('Quiz Data Entry'!BP10="skipped","skipped","correct"))</f>
        <v>0</v>
      </c>
      <c r="BQ10">
        <f>IF(ISBLANK('Quiz Data Entry'!BQ10),$CC10,IF('Quiz Data Entry'!BQ10="skipped","skipped","correct"))</f>
        <v>0</v>
      </c>
      <c r="BR10">
        <f>IF(ISBLANK('Quiz Data Entry'!BR10),$CC10,IF('Quiz Data Entry'!BR10="skipped","skipped","correct"))</f>
        <v>0</v>
      </c>
      <c r="BS10">
        <f>IF(ISBLANK('Quiz Data Entry'!BS10),$CC10,IF('Quiz Data Entry'!BS10="skipped","skipped","correct"))</f>
        <v>0</v>
      </c>
      <c r="BT10">
        <f>IF(ISBLANK('Quiz Data Entry'!BT10),$CC10,IF('Quiz Data Entry'!BT10="skipped","skipped","correct"))</f>
        <v>0</v>
      </c>
      <c r="BU10">
        <f>IF(ISBLANK('Quiz Data Entry'!BU10),$CC10,IF('Quiz Data Entry'!BU10="skipped","skipped","correct"))</f>
        <v>0</v>
      </c>
      <c r="BV10">
        <f>IF(ISBLANK('Quiz Data Entry'!BV10),$CC10,IF('Quiz Data Entry'!BV10="skipped","skipped","correct"))</f>
        <v>0</v>
      </c>
      <c r="BW10">
        <f>IF(ISBLANK('Quiz Data Entry'!BW10),$CC10,IF('Quiz Data Entry'!BW10="skipped","skipped","correct"))</f>
        <v>0</v>
      </c>
      <c r="BX10">
        <f>IF(ISBLANK('Quiz Data Entry'!BX10),$CC10,IF('Quiz Data Entry'!BX10="skipped","skipped","correct"))</f>
        <v>0</v>
      </c>
      <c r="BY10">
        <f>IF(ISBLANK('Quiz Data Entry'!BY10),$CC10,IF('Quiz Data Entry'!BY10="skipped","skipped","correct"))</f>
        <v>0</v>
      </c>
      <c r="BZ10" t="str">
        <f>IF(ISBLANK('Quiz Data Entry'!BZ10),$CC10,IF('Quiz Data Entry'!BZ10="skipped","skipped","correct"))</f>
        <v>correct</v>
      </c>
      <c r="CB10" s="1">
        <v>10</v>
      </c>
      <c r="CC10" s="36"/>
    </row>
    <row r="11" spans="1:81" x14ac:dyDescent="0.35">
      <c r="A11">
        <f>IF(ISBLANK('Quiz Data Entry'!A11),$CC11,IF('Quiz Data Entry'!A11="skipped","skipped","correct"))</f>
        <v>0</v>
      </c>
      <c r="B11">
        <f>IF(ISBLANK('Quiz Data Entry'!B11),$CC11,IF('Quiz Data Entry'!B11="skipped","skipped","correct"))</f>
        <v>0</v>
      </c>
      <c r="C11">
        <f>IF(ISBLANK('Quiz Data Entry'!C11),$CC11,IF('Quiz Data Entry'!C11="skipped","skipped","correct"))</f>
        <v>0</v>
      </c>
      <c r="D11">
        <f>IF(ISBLANK('Quiz Data Entry'!D11),$CC11,IF('Quiz Data Entry'!D11="skipped","skipped","correct"))</f>
        <v>0</v>
      </c>
      <c r="E11">
        <f>IF(ISBLANK('Quiz Data Entry'!E11),$CC11,IF('Quiz Data Entry'!E11="skipped","skipped","correct"))</f>
        <v>0</v>
      </c>
      <c r="F11">
        <f>IF(ISBLANK('Quiz Data Entry'!F11),$CC11,IF('Quiz Data Entry'!F11="skipped","skipped","correct"))</f>
        <v>0</v>
      </c>
      <c r="G11">
        <f>IF(ISBLANK('Quiz Data Entry'!G11),$CC11,IF('Quiz Data Entry'!G11="skipped","skipped","correct"))</f>
        <v>0</v>
      </c>
      <c r="H11">
        <f>IF(ISBLANK('Quiz Data Entry'!H11),$CC11,IF('Quiz Data Entry'!H11="skipped","skipped","correct"))</f>
        <v>0</v>
      </c>
      <c r="I11">
        <f>IF(ISBLANK('Quiz Data Entry'!I11),$CC11,IF('Quiz Data Entry'!I11="skipped","skipped","correct"))</f>
        <v>0</v>
      </c>
      <c r="J11">
        <f>IF(ISBLANK('Quiz Data Entry'!J11),$CC11,IF('Quiz Data Entry'!J11="skipped","skipped","correct"))</f>
        <v>0</v>
      </c>
      <c r="K11">
        <f>IF(ISBLANK('Quiz Data Entry'!K11),$CC11,IF('Quiz Data Entry'!K11="skipped","skipped","correct"))</f>
        <v>0</v>
      </c>
      <c r="L11">
        <f>IF(ISBLANK('Quiz Data Entry'!L11),$CC11,IF('Quiz Data Entry'!L11="skipped","skipped","correct"))</f>
        <v>0</v>
      </c>
      <c r="M11">
        <f>IF(ISBLANK('Quiz Data Entry'!M11),$CC11,IF('Quiz Data Entry'!M11="skipped","skipped","correct"))</f>
        <v>0</v>
      </c>
      <c r="N11">
        <f>IF(ISBLANK('Quiz Data Entry'!N11),$CC11,IF('Quiz Data Entry'!N11="skipped","skipped","correct"))</f>
        <v>0</v>
      </c>
      <c r="O11">
        <f>IF(ISBLANK('Quiz Data Entry'!O11),$CC11,IF('Quiz Data Entry'!O11="skipped","skipped","correct"))</f>
        <v>0</v>
      </c>
      <c r="P11">
        <f>IF(ISBLANK('Quiz Data Entry'!P11),$CC11,IF('Quiz Data Entry'!P11="skipped","skipped","correct"))</f>
        <v>0</v>
      </c>
      <c r="Q11">
        <f>IF(ISBLANK('Quiz Data Entry'!Q11),$CC11,IF('Quiz Data Entry'!Q11="skipped","skipped","correct"))</f>
        <v>0</v>
      </c>
      <c r="R11">
        <f>IF(ISBLANK('Quiz Data Entry'!R11),$CC11,IF('Quiz Data Entry'!R11="skipped","skipped","correct"))</f>
        <v>0</v>
      </c>
      <c r="S11">
        <f>IF(ISBLANK('Quiz Data Entry'!S11),$CC11,IF('Quiz Data Entry'!S11="skipped","skipped","correct"))</f>
        <v>0</v>
      </c>
      <c r="T11">
        <f>IF(ISBLANK('Quiz Data Entry'!T11),$CC11,IF('Quiz Data Entry'!T11="skipped","skipped","correct"))</f>
        <v>0</v>
      </c>
      <c r="U11">
        <f>IF(ISBLANK('Quiz Data Entry'!U11),$CC11,IF('Quiz Data Entry'!U11="skipped","skipped","correct"))</f>
        <v>0</v>
      </c>
      <c r="V11">
        <f>IF(ISBLANK('Quiz Data Entry'!V11),$CC11,IF('Quiz Data Entry'!V11="skipped","skipped","correct"))</f>
        <v>0</v>
      </c>
      <c r="W11">
        <f>IF(ISBLANK('Quiz Data Entry'!W11),$CC11,IF('Quiz Data Entry'!W11="skipped","skipped","correct"))</f>
        <v>0</v>
      </c>
      <c r="X11" t="str">
        <f>IF(ISBLANK('Quiz Data Entry'!X11),$CC11,IF('Quiz Data Entry'!X11="skipped","skipped","correct"))</f>
        <v>correct</v>
      </c>
      <c r="Y11" t="str">
        <f>IF(ISBLANK('Quiz Data Entry'!Y11),$CC11,IF('Quiz Data Entry'!Y11="skipped","skipped","correct"))</f>
        <v>correct</v>
      </c>
      <c r="Z11" t="str">
        <f>IF(ISBLANK('Quiz Data Entry'!Z11),$CC11,IF('Quiz Data Entry'!Z11="skipped","skipped","correct"))</f>
        <v>correct</v>
      </c>
      <c r="AA11">
        <f>IF(ISBLANK('Quiz Data Entry'!AA11),$CC11,IF('Quiz Data Entry'!AA11="skipped","skipped","correct"))</f>
        <v>0</v>
      </c>
      <c r="AB11">
        <f>IF(ISBLANK('Quiz Data Entry'!AB11),$CC11,IF('Quiz Data Entry'!AB11="skipped","skipped","correct"))</f>
        <v>0</v>
      </c>
      <c r="AC11">
        <f>IF(ISBLANK('Quiz Data Entry'!AC11),$CC11,IF('Quiz Data Entry'!AC11="skipped","skipped","correct"))</f>
        <v>0</v>
      </c>
      <c r="AD11">
        <f>IF(ISBLANK('Quiz Data Entry'!AD11),$CC11,IF('Quiz Data Entry'!AD11="skipped","skipped","correct"))</f>
        <v>0</v>
      </c>
      <c r="AE11">
        <f>IF(ISBLANK('Quiz Data Entry'!AE11),$CC11,IF('Quiz Data Entry'!AE11="skipped","skipped","correct"))</f>
        <v>0</v>
      </c>
      <c r="AF11">
        <f>IF(ISBLANK('Quiz Data Entry'!AF11),$CC11,IF('Quiz Data Entry'!AF11="skipped","skipped","correct"))</f>
        <v>0</v>
      </c>
      <c r="AG11">
        <f>IF(ISBLANK('Quiz Data Entry'!AG11),$CC11,IF('Quiz Data Entry'!AG11="skipped","skipped","correct"))</f>
        <v>0</v>
      </c>
      <c r="AH11">
        <f>IF(ISBLANK('Quiz Data Entry'!AH11),$CC11,IF('Quiz Data Entry'!AH11="skipped","skipped","correct"))</f>
        <v>0</v>
      </c>
      <c r="AI11">
        <f>IF(ISBLANK('Quiz Data Entry'!AI11),$CC11,IF('Quiz Data Entry'!AI11="skipped","skipped","correct"))</f>
        <v>0</v>
      </c>
      <c r="AJ11">
        <f>IF(ISBLANK('Quiz Data Entry'!AJ11),$CC11,IF('Quiz Data Entry'!AJ11="skipped","skipped","correct"))</f>
        <v>0</v>
      </c>
      <c r="AK11">
        <f>IF(ISBLANK('Quiz Data Entry'!AK11),$CC11,IF('Quiz Data Entry'!AK11="skipped","skipped","correct"))</f>
        <v>0</v>
      </c>
      <c r="AL11">
        <f>IF(ISBLANK('Quiz Data Entry'!AL11),$CC11,IF('Quiz Data Entry'!AL11="skipped","skipped","correct"))</f>
        <v>0</v>
      </c>
      <c r="AM11">
        <f>IF(ISBLANK('Quiz Data Entry'!AM11),$CC11,IF('Quiz Data Entry'!AM11="skipped","skipped","correct"))</f>
        <v>0</v>
      </c>
      <c r="AN11">
        <f>IF(ISBLANK('Quiz Data Entry'!AN11),$CC11,IF('Quiz Data Entry'!AN11="skipped","skipped","correct"))</f>
        <v>0</v>
      </c>
      <c r="AO11">
        <f>IF(ISBLANK('Quiz Data Entry'!AO11),$CC11,IF('Quiz Data Entry'!AO11="skipped","skipped","correct"))</f>
        <v>0</v>
      </c>
      <c r="AP11">
        <f>IF(ISBLANK('Quiz Data Entry'!AP11),$CC11,IF('Quiz Data Entry'!AP11="skipped","skipped","correct"))</f>
        <v>0</v>
      </c>
      <c r="AQ11">
        <f>IF(ISBLANK('Quiz Data Entry'!AQ11),$CC11,IF('Quiz Data Entry'!AQ11="skipped","skipped","correct"))</f>
        <v>0</v>
      </c>
      <c r="AR11">
        <f>IF(ISBLANK('Quiz Data Entry'!AR11),$CC11,IF('Quiz Data Entry'!AR11="skipped","skipped","correct"))</f>
        <v>0</v>
      </c>
      <c r="AS11">
        <f>IF(ISBLANK('Quiz Data Entry'!AS11),$CC11,IF('Quiz Data Entry'!AS11="skipped","skipped","correct"))</f>
        <v>0</v>
      </c>
      <c r="AT11">
        <f>IF(ISBLANK('Quiz Data Entry'!AT11),$CC11,IF('Quiz Data Entry'!AT11="skipped","skipped","correct"))</f>
        <v>0</v>
      </c>
      <c r="AU11">
        <f>IF(ISBLANK('Quiz Data Entry'!AU11),$CC11,IF('Quiz Data Entry'!AU11="skipped","skipped","correct"))</f>
        <v>0</v>
      </c>
      <c r="AV11">
        <f>IF(ISBLANK('Quiz Data Entry'!AV11),$CC11,IF('Quiz Data Entry'!AV11="skipped","skipped","correct"))</f>
        <v>0</v>
      </c>
      <c r="AW11">
        <f>IF(ISBLANK('Quiz Data Entry'!AW11),$CC11,IF('Quiz Data Entry'!AW11="skipped","skipped","correct"))</f>
        <v>0</v>
      </c>
      <c r="AX11">
        <f>IF(ISBLANK('Quiz Data Entry'!AX11),$CC11,IF('Quiz Data Entry'!AX11="skipped","skipped","correct"))</f>
        <v>0</v>
      </c>
      <c r="AY11" t="str">
        <f>IF(ISBLANK('Quiz Data Entry'!AY11),$CC11,IF('Quiz Data Entry'!AY11="skipped","skipped","correct"))</f>
        <v>correct</v>
      </c>
      <c r="AZ11" t="str">
        <f>IF(ISBLANK('Quiz Data Entry'!AZ11),$CC11,IF('Quiz Data Entry'!AZ11="skipped","skipped","correct"))</f>
        <v>correct</v>
      </c>
      <c r="BA11" t="str">
        <f>IF(ISBLANK('Quiz Data Entry'!BA11),$CC11,IF('Quiz Data Entry'!BA11="skipped","skipped","correct"))</f>
        <v>correct</v>
      </c>
      <c r="BB11">
        <f>IF(ISBLANK('Quiz Data Entry'!BB11),$CC11,IF('Quiz Data Entry'!BB11="skipped","skipped","correct"))</f>
        <v>0</v>
      </c>
      <c r="BC11">
        <f>IF(ISBLANK('Quiz Data Entry'!BC11),$CC11,IF('Quiz Data Entry'!BC11="skipped","skipped","correct"))</f>
        <v>0</v>
      </c>
      <c r="BD11">
        <f>IF(ISBLANK('Quiz Data Entry'!BD11),$CC11,IF('Quiz Data Entry'!BD11="skipped","skipped","correct"))</f>
        <v>0</v>
      </c>
      <c r="BE11">
        <f>IF(ISBLANK('Quiz Data Entry'!BE11),$CC11,IF('Quiz Data Entry'!BE11="skipped","skipped","correct"))</f>
        <v>0</v>
      </c>
      <c r="BF11">
        <f>IF(ISBLANK('Quiz Data Entry'!BF11),$CC11,IF('Quiz Data Entry'!BF11="skipped","skipped","correct"))</f>
        <v>0</v>
      </c>
      <c r="BG11">
        <f>IF(ISBLANK('Quiz Data Entry'!BG11),$CC11,IF('Quiz Data Entry'!BG11="skipped","skipped","correct"))</f>
        <v>0</v>
      </c>
      <c r="BH11">
        <f>IF(ISBLANK('Quiz Data Entry'!BH11),$CC11,IF('Quiz Data Entry'!BH11="skipped","skipped","correct"))</f>
        <v>0</v>
      </c>
      <c r="BI11">
        <f>IF(ISBLANK('Quiz Data Entry'!BI11),$CC11,IF('Quiz Data Entry'!BI11="skipped","skipped","correct"))</f>
        <v>0</v>
      </c>
      <c r="BJ11">
        <f>IF(ISBLANK('Quiz Data Entry'!BJ11),$CC11,IF('Quiz Data Entry'!BJ11="skipped","skipped","correct"))</f>
        <v>0</v>
      </c>
      <c r="BK11">
        <f>IF(ISBLANK('Quiz Data Entry'!BK11),$CC11,IF('Quiz Data Entry'!BK11="skipped","skipped","correct"))</f>
        <v>0</v>
      </c>
      <c r="BL11">
        <f>IF(ISBLANK('Quiz Data Entry'!BL11),$CC11,IF('Quiz Data Entry'!BL11="skipped","skipped","correct"))</f>
        <v>0</v>
      </c>
      <c r="BM11">
        <f>IF(ISBLANK('Quiz Data Entry'!BM11),$CC11,IF('Quiz Data Entry'!BM11="skipped","skipped","correct"))</f>
        <v>0</v>
      </c>
      <c r="BN11">
        <f>IF(ISBLANK('Quiz Data Entry'!BN11),$CC11,IF('Quiz Data Entry'!BN11="skipped","skipped","correct"))</f>
        <v>0</v>
      </c>
      <c r="BO11">
        <f>IF(ISBLANK('Quiz Data Entry'!BO11),$CC11,IF('Quiz Data Entry'!BO11="skipped","skipped","correct"))</f>
        <v>0</v>
      </c>
      <c r="BP11">
        <f>IF(ISBLANK('Quiz Data Entry'!BP11),$CC11,IF('Quiz Data Entry'!BP11="skipped","skipped","correct"))</f>
        <v>0</v>
      </c>
      <c r="BQ11">
        <f>IF(ISBLANK('Quiz Data Entry'!BQ11),$CC11,IF('Quiz Data Entry'!BQ11="skipped","skipped","correct"))</f>
        <v>0</v>
      </c>
      <c r="BR11">
        <f>IF(ISBLANK('Quiz Data Entry'!BR11),$CC11,IF('Quiz Data Entry'!BR11="skipped","skipped","correct"))</f>
        <v>0</v>
      </c>
      <c r="BS11">
        <f>IF(ISBLANK('Quiz Data Entry'!BS11),$CC11,IF('Quiz Data Entry'!BS11="skipped","skipped","correct"))</f>
        <v>0</v>
      </c>
      <c r="BT11">
        <f>IF(ISBLANK('Quiz Data Entry'!BT11),$CC11,IF('Quiz Data Entry'!BT11="skipped","skipped","correct"))</f>
        <v>0</v>
      </c>
      <c r="BU11">
        <f>IF(ISBLANK('Quiz Data Entry'!BU11),$CC11,IF('Quiz Data Entry'!BU11="skipped","skipped","correct"))</f>
        <v>0</v>
      </c>
      <c r="BV11">
        <f>IF(ISBLANK('Quiz Data Entry'!BV11),$CC11,IF('Quiz Data Entry'!BV11="skipped","skipped","correct"))</f>
        <v>0</v>
      </c>
      <c r="BW11">
        <f>IF(ISBLANK('Quiz Data Entry'!BW11),$CC11,IF('Quiz Data Entry'!BW11="skipped","skipped","correct"))</f>
        <v>0</v>
      </c>
      <c r="BX11">
        <f>IF(ISBLANK('Quiz Data Entry'!BX11),$CC11,IF('Quiz Data Entry'!BX11="skipped","skipped","correct"))</f>
        <v>0</v>
      </c>
      <c r="BY11">
        <f>IF(ISBLANK('Quiz Data Entry'!BY11),$CC11,IF('Quiz Data Entry'!BY11="skipped","skipped","correct"))</f>
        <v>0</v>
      </c>
      <c r="BZ11" t="str">
        <f>IF(ISBLANK('Quiz Data Entry'!BZ11),$CC11,IF('Quiz Data Entry'!BZ11="skipped","skipped","correct"))</f>
        <v>correct</v>
      </c>
      <c r="CB11" s="1">
        <v>11</v>
      </c>
      <c r="CC11" s="36"/>
    </row>
    <row r="12" spans="1:81" x14ac:dyDescent="0.35">
      <c r="A12">
        <f>IF(ISBLANK('Quiz Data Entry'!A12),$CC12,IF('Quiz Data Entry'!A12="skipped","skipped","correct"))</f>
        <v>0</v>
      </c>
      <c r="B12">
        <f>IF(ISBLANK('Quiz Data Entry'!B12),$CC12,IF('Quiz Data Entry'!B12="skipped","skipped","correct"))</f>
        <v>0</v>
      </c>
      <c r="C12">
        <f>IF(ISBLANK('Quiz Data Entry'!C12),$CC12,IF('Quiz Data Entry'!C12="skipped","skipped","correct"))</f>
        <v>0</v>
      </c>
      <c r="D12">
        <f>IF(ISBLANK('Quiz Data Entry'!D12),$CC12,IF('Quiz Data Entry'!D12="skipped","skipped","correct"))</f>
        <v>0</v>
      </c>
      <c r="E12">
        <f>IF(ISBLANK('Quiz Data Entry'!E12),$CC12,IF('Quiz Data Entry'!E12="skipped","skipped","correct"))</f>
        <v>0</v>
      </c>
      <c r="F12">
        <f>IF(ISBLANK('Quiz Data Entry'!F12),$CC12,IF('Quiz Data Entry'!F12="skipped","skipped","correct"))</f>
        <v>0</v>
      </c>
      <c r="G12">
        <f>IF(ISBLANK('Quiz Data Entry'!G12),$CC12,IF('Quiz Data Entry'!G12="skipped","skipped","correct"))</f>
        <v>0</v>
      </c>
      <c r="H12">
        <f>IF(ISBLANK('Quiz Data Entry'!H12),$CC12,IF('Quiz Data Entry'!H12="skipped","skipped","correct"))</f>
        <v>0</v>
      </c>
      <c r="I12">
        <f>IF(ISBLANK('Quiz Data Entry'!I12),$CC12,IF('Quiz Data Entry'!I12="skipped","skipped","correct"))</f>
        <v>0</v>
      </c>
      <c r="J12">
        <f>IF(ISBLANK('Quiz Data Entry'!J12),$CC12,IF('Quiz Data Entry'!J12="skipped","skipped","correct"))</f>
        <v>0</v>
      </c>
      <c r="K12">
        <f>IF(ISBLANK('Quiz Data Entry'!K12),$CC12,IF('Quiz Data Entry'!K12="skipped","skipped","correct"))</f>
        <v>0</v>
      </c>
      <c r="L12">
        <f>IF(ISBLANK('Quiz Data Entry'!L12),$CC12,IF('Quiz Data Entry'!L12="skipped","skipped","correct"))</f>
        <v>0</v>
      </c>
      <c r="M12">
        <f>IF(ISBLANK('Quiz Data Entry'!M12),$CC12,IF('Quiz Data Entry'!M12="skipped","skipped","correct"))</f>
        <v>0</v>
      </c>
      <c r="N12">
        <f>IF(ISBLANK('Quiz Data Entry'!N12),$CC12,IF('Quiz Data Entry'!N12="skipped","skipped","correct"))</f>
        <v>0</v>
      </c>
      <c r="O12">
        <f>IF(ISBLANK('Quiz Data Entry'!O12),$CC12,IF('Quiz Data Entry'!O12="skipped","skipped","correct"))</f>
        <v>0</v>
      </c>
      <c r="P12">
        <f>IF(ISBLANK('Quiz Data Entry'!P12),$CC12,IF('Quiz Data Entry'!P12="skipped","skipped","correct"))</f>
        <v>0</v>
      </c>
      <c r="Q12">
        <f>IF(ISBLANK('Quiz Data Entry'!Q12),$CC12,IF('Quiz Data Entry'!Q12="skipped","skipped","correct"))</f>
        <v>0</v>
      </c>
      <c r="R12">
        <f>IF(ISBLANK('Quiz Data Entry'!R12),$CC12,IF('Quiz Data Entry'!R12="skipped","skipped","correct"))</f>
        <v>0</v>
      </c>
      <c r="S12">
        <f>IF(ISBLANK('Quiz Data Entry'!S12),$CC12,IF('Quiz Data Entry'!S12="skipped","skipped","correct"))</f>
        <v>0</v>
      </c>
      <c r="T12">
        <f>IF(ISBLANK('Quiz Data Entry'!T12),$CC12,IF('Quiz Data Entry'!T12="skipped","skipped","correct"))</f>
        <v>0</v>
      </c>
      <c r="U12">
        <f>IF(ISBLANK('Quiz Data Entry'!U12),$CC12,IF('Quiz Data Entry'!U12="skipped","skipped","correct"))</f>
        <v>0</v>
      </c>
      <c r="V12">
        <f>IF(ISBLANK('Quiz Data Entry'!V12),$CC12,IF('Quiz Data Entry'!V12="skipped","skipped","correct"))</f>
        <v>0</v>
      </c>
      <c r="W12">
        <f>IF(ISBLANK('Quiz Data Entry'!W12),$CC12,IF('Quiz Data Entry'!W12="skipped","skipped","correct"))</f>
        <v>0</v>
      </c>
      <c r="X12" t="str">
        <f>IF(ISBLANK('Quiz Data Entry'!X12),$CC12,IF('Quiz Data Entry'!X12="skipped","skipped","correct"))</f>
        <v>correct</v>
      </c>
      <c r="Y12" t="str">
        <f>IF(ISBLANK('Quiz Data Entry'!Y12),$CC12,IF('Quiz Data Entry'!Y12="skipped","skipped","correct"))</f>
        <v>correct</v>
      </c>
      <c r="Z12" t="str">
        <f>IF(ISBLANK('Quiz Data Entry'!Z12),$CC12,IF('Quiz Data Entry'!Z12="skipped","skipped","correct"))</f>
        <v>correct</v>
      </c>
      <c r="AA12">
        <f>IF(ISBLANK('Quiz Data Entry'!AA12),$CC12,IF('Quiz Data Entry'!AA12="skipped","skipped","correct"))</f>
        <v>0</v>
      </c>
      <c r="AB12">
        <f>IF(ISBLANK('Quiz Data Entry'!AB12),$CC12,IF('Quiz Data Entry'!AB12="skipped","skipped","correct"))</f>
        <v>0</v>
      </c>
      <c r="AC12">
        <f>IF(ISBLANK('Quiz Data Entry'!AC12),$CC12,IF('Quiz Data Entry'!AC12="skipped","skipped","correct"))</f>
        <v>0</v>
      </c>
      <c r="AD12">
        <f>IF(ISBLANK('Quiz Data Entry'!AD12),$CC12,IF('Quiz Data Entry'!AD12="skipped","skipped","correct"))</f>
        <v>0</v>
      </c>
      <c r="AE12">
        <f>IF(ISBLANK('Quiz Data Entry'!AE12),$CC12,IF('Quiz Data Entry'!AE12="skipped","skipped","correct"))</f>
        <v>0</v>
      </c>
      <c r="AF12">
        <f>IF(ISBLANK('Quiz Data Entry'!AF12),$CC12,IF('Quiz Data Entry'!AF12="skipped","skipped","correct"))</f>
        <v>0</v>
      </c>
      <c r="AG12">
        <f>IF(ISBLANK('Quiz Data Entry'!AG12),$CC12,IF('Quiz Data Entry'!AG12="skipped","skipped","correct"))</f>
        <v>0</v>
      </c>
      <c r="AH12">
        <f>IF(ISBLANK('Quiz Data Entry'!AH12),$CC12,IF('Quiz Data Entry'!AH12="skipped","skipped","correct"))</f>
        <v>0</v>
      </c>
      <c r="AI12">
        <f>IF(ISBLANK('Quiz Data Entry'!AI12),$CC12,IF('Quiz Data Entry'!AI12="skipped","skipped","correct"))</f>
        <v>0</v>
      </c>
      <c r="AJ12">
        <f>IF(ISBLANK('Quiz Data Entry'!AJ12),$CC12,IF('Quiz Data Entry'!AJ12="skipped","skipped","correct"))</f>
        <v>0</v>
      </c>
      <c r="AK12">
        <f>IF(ISBLANK('Quiz Data Entry'!AK12),$CC12,IF('Quiz Data Entry'!AK12="skipped","skipped","correct"))</f>
        <v>0</v>
      </c>
      <c r="AL12">
        <f>IF(ISBLANK('Quiz Data Entry'!AL12),$CC12,IF('Quiz Data Entry'!AL12="skipped","skipped","correct"))</f>
        <v>0</v>
      </c>
      <c r="AM12">
        <f>IF(ISBLANK('Quiz Data Entry'!AM12),$CC12,IF('Quiz Data Entry'!AM12="skipped","skipped","correct"))</f>
        <v>0</v>
      </c>
      <c r="AN12">
        <f>IF(ISBLANK('Quiz Data Entry'!AN12),$CC12,IF('Quiz Data Entry'!AN12="skipped","skipped","correct"))</f>
        <v>0</v>
      </c>
      <c r="AO12">
        <f>IF(ISBLANK('Quiz Data Entry'!AO12),$CC12,IF('Quiz Data Entry'!AO12="skipped","skipped","correct"))</f>
        <v>0</v>
      </c>
      <c r="AP12">
        <f>IF(ISBLANK('Quiz Data Entry'!AP12),$CC12,IF('Quiz Data Entry'!AP12="skipped","skipped","correct"))</f>
        <v>0</v>
      </c>
      <c r="AQ12">
        <f>IF(ISBLANK('Quiz Data Entry'!AQ12),$CC12,IF('Quiz Data Entry'!AQ12="skipped","skipped","correct"))</f>
        <v>0</v>
      </c>
      <c r="AR12">
        <f>IF(ISBLANK('Quiz Data Entry'!AR12),$CC12,IF('Quiz Data Entry'!AR12="skipped","skipped","correct"))</f>
        <v>0</v>
      </c>
      <c r="AS12">
        <f>IF(ISBLANK('Quiz Data Entry'!AS12),$CC12,IF('Quiz Data Entry'!AS12="skipped","skipped","correct"))</f>
        <v>0</v>
      </c>
      <c r="AT12">
        <f>IF(ISBLANK('Quiz Data Entry'!AT12),$CC12,IF('Quiz Data Entry'!AT12="skipped","skipped","correct"))</f>
        <v>0</v>
      </c>
      <c r="AU12">
        <f>IF(ISBLANK('Quiz Data Entry'!AU12),$CC12,IF('Quiz Data Entry'!AU12="skipped","skipped","correct"))</f>
        <v>0</v>
      </c>
      <c r="AV12">
        <f>IF(ISBLANK('Quiz Data Entry'!AV12),$CC12,IF('Quiz Data Entry'!AV12="skipped","skipped","correct"))</f>
        <v>0</v>
      </c>
      <c r="AW12">
        <f>IF(ISBLANK('Quiz Data Entry'!AW12),$CC12,IF('Quiz Data Entry'!AW12="skipped","skipped","correct"))</f>
        <v>0</v>
      </c>
      <c r="AX12">
        <f>IF(ISBLANK('Quiz Data Entry'!AX12),$CC12,IF('Quiz Data Entry'!AX12="skipped","skipped","correct"))</f>
        <v>0</v>
      </c>
      <c r="AY12" t="str">
        <f>IF(ISBLANK('Quiz Data Entry'!AY12),$CC12,IF('Quiz Data Entry'!AY12="skipped","skipped","correct"))</f>
        <v>correct</v>
      </c>
      <c r="AZ12" t="str">
        <f>IF(ISBLANK('Quiz Data Entry'!AZ12),$CC12,IF('Quiz Data Entry'!AZ12="skipped","skipped","correct"))</f>
        <v>correct</v>
      </c>
      <c r="BA12" t="str">
        <f>IF(ISBLANK('Quiz Data Entry'!BA12),$CC12,IF('Quiz Data Entry'!BA12="skipped","skipped","correct"))</f>
        <v>correct</v>
      </c>
      <c r="BB12">
        <f>IF(ISBLANK('Quiz Data Entry'!BB12),$CC12,IF('Quiz Data Entry'!BB12="skipped","skipped","correct"))</f>
        <v>0</v>
      </c>
      <c r="BC12">
        <f>IF(ISBLANK('Quiz Data Entry'!BC12),$CC12,IF('Quiz Data Entry'!BC12="skipped","skipped","correct"))</f>
        <v>0</v>
      </c>
      <c r="BD12">
        <f>IF(ISBLANK('Quiz Data Entry'!BD12),$CC12,IF('Quiz Data Entry'!BD12="skipped","skipped","correct"))</f>
        <v>0</v>
      </c>
      <c r="BE12">
        <f>IF(ISBLANK('Quiz Data Entry'!BE12),$CC12,IF('Quiz Data Entry'!BE12="skipped","skipped","correct"))</f>
        <v>0</v>
      </c>
      <c r="BF12">
        <f>IF(ISBLANK('Quiz Data Entry'!BF12),$CC12,IF('Quiz Data Entry'!BF12="skipped","skipped","correct"))</f>
        <v>0</v>
      </c>
      <c r="BG12">
        <f>IF(ISBLANK('Quiz Data Entry'!BG12),$CC12,IF('Quiz Data Entry'!BG12="skipped","skipped","correct"))</f>
        <v>0</v>
      </c>
      <c r="BH12">
        <f>IF(ISBLANK('Quiz Data Entry'!BH12),$CC12,IF('Quiz Data Entry'!BH12="skipped","skipped","correct"))</f>
        <v>0</v>
      </c>
      <c r="BI12">
        <f>IF(ISBLANK('Quiz Data Entry'!BI12),$CC12,IF('Quiz Data Entry'!BI12="skipped","skipped","correct"))</f>
        <v>0</v>
      </c>
      <c r="BJ12">
        <f>IF(ISBLANK('Quiz Data Entry'!BJ12),$CC12,IF('Quiz Data Entry'!BJ12="skipped","skipped","correct"))</f>
        <v>0</v>
      </c>
      <c r="BK12">
        <f>IF(ISBLANK('Quiz Data Entry'!BK12),$CC12,IF('Quiz Data Entry'!BK12="skipped","skipped","correct"))</f>
        <v>0</v>
      </c>
      <c r="BL12">
        <f>IF(ISBLANK('Quiz Data Entry'!BL12),$CC12,IF('Quiz Data Entry'!BL12="skipped","skipped","correct"))</f>
        <v>0</v>
      </c>
      <c r="BM12">
        <f>IF(ISBLANK('Quiz Data Entry'!BM12),$CC12,IF('Quiz Data Entry'!BM12="skipped","skipped","correct"))</f>
        <v>0</v>
      </c>
      <c r="BN12">
        <f>IF(ISBLANK('Quiz Data Entry'!BN12),$CC12,IF('Quiz Data Entry'!BN12="skipped","skipped","correct"))</f>
        <v>0</v>
      </c>
      <c r="BO12">
        <f>IF(ISBLANK('Quiz Data Entry'!BO12),$CC12,IF('Quiz Data Entry'!BO12="skipped","skipped","correct"))</f>
        <v>0</v>
      </c>
      <c r="BP12">
        <f>IF(ISBLANK('Quiz Data Entry'!BP12),$CC12,IF('Quiz Data Entry'!BP12="skipped","skipped","correct"))</f>
        <v>0</v>
      </c>
      <c r="BQ12">
        <f>IF(ISBLANK('Quiz Data Entry'!BQ12),$CC12,IF('Quiz Data Entry'!BQ12="skipped","skipped","correct"))</f>
        <v>0</v>
      </c>
      <c r="BR12">
        <f>IF(ISBLANK('Quiz Data Entry'!BR12),$CC12,IF('Quiz Data Entry'!BR12="skipped","skipped","correct"))</f>
        <v>0</v>
      </c>
      <c r="BS12">
        <f>IF(ISBLANK('Quiz Data Entry'!BS12),$CC12,IF('Quiz Data Entry'!BS12="skipped","skipped","correct"))</f>
        <v>0</v>
      </c>
      <c r="BT12">
        <f>IF(ISBLANK('Quiz Data Entry'!BT12),$CC12,IF('Quiz Data Entry'!BT12="skipped","skipped","correct"))</f>
        <v>0</v>
      </c>
      <c r="BU12">
        <f>IF(ISBLANK('Quiz Data Entry'!BU12),$CC12,IF('Quiz Data Entry'!BU12="skipped","skipped","correct"))</f>
        <v>0</v>
      </c>
      <c r="BV12">
        <f>IF(ISBLANK('Quiz Data Entry'!BV12),$CC12,IF('Quiz Data Entry'!BV12="skipped","skipped","correct"))</f>
        <v>0</v>
      </c>
      <c r="BW12">
        <f>IF(ISBLANK('Quiz Data Entry'!BW12),$CC12,IF('Quiz Data Entry'!BW12="skipped","skipped","correct"))</f>
        <v>0</v>
      </c>
      <c r="BX12">
        <f>IF(ISBLANK('Quiz Data Entry'!BX12),$CC12,IF('Quiz Data Entry'!BX12="skipped","skipped","correct"))</f>
        <v>0</v>
      </c>
      <c r="BY12">
        <f>IF(ISBLANK('Quiz Data Entry'!BY12),$CC12,IF('Quiz Data Entry'!BY12="skipped","skipped","correct"))</f>
        <v>0</v>
      </c>
      <c r="BZ12" t="str">
        <f>IF(ISBLANK('Quiz Data Entry'!BZ12),$CC12,IF('Quiz Data Entry'!BZ12="skipped","skipped","correct"))</f>
        <v>correct</v>
      </c>
      <c r="CB12" s="1">
        <v>12</v>
      </c>
      <c r="CC12" s="36"/>
    </row>
    <row r="13" spans="1:81" x14ac:dyDescent="0.35">
      <c r="A13">
        <f>IF(ISBLANK('Quiz Data Entry'!A13),$CC13,IF('Quiz Data Entry'!A13="skipped","skipped","correct"))</f>
        <v>0</v>
      </c>
      <c r="B13">
        <f>IF(ISBLANK('Quiz Data Entry'!B13),$CC13,IF('Quiz Data Entry'!B13="skipped","skipped","correct"))</f>
        <v>0</v>
      </c>
      <c r="C13">
        <f>IF(ISBLANK('Quiz Data Entry'!C13),$CC13,IF('Quiz Data Entry'!C13="skipped","skipped","correct"))</f>
        <v>0</v>
      </c>
      <c r="D13">
        <f>IF(ISBLANK('Quiz Data Entry'!D13),$CC13,IF('Quiz Data Entry'!D13="skipped","skipped","correct"))</f>
        <v>0</v>
      </c>
      <c r="E13">
        <f>IF(ISBLANK('Quiz Data Entry'!E13),$CC13,IF('Quiz Data Entry'!E13="skipped","skipped","correct"))</f>
        <v>0</v>
      </c>
      <c r="F13">
        <f>IF(ISBLANK('Quiz Data Entry'!F13),$CC13,IF('Quiz Data Entry'!F13="skipped","skipped","correct"))</f>
        <v>0</v>
      </c>
      <c r="G13">
        <f>IF(ISBLANK('Quiz Data Entry'!G13),$CC13,IF('Quiz Data Entry'!G13="skipped","skipped","correct"))</f>
        <v>0</v>
      </c>
      <c r="H13">
        <f>IF(ISBLANK('Quiz Data Entry'!H13),$CC13,IF('Quiz Data Entry'!H13="skipped","skipped","correct"))</f>
        <v>0</v>
      </c>
      <c r="I13">
        <f>IF(ISBLANK('Quiz Data Entry'!I13),$CC13,IF('Quiz Data Entry'!I13="skipped","skipped","correct"))</f>
        <v>0</v>
      </c>
      <c r="J13">
        <f>IF(ISBLANK('Quiz Data Entry'!J13),$CC13,IF('Quiz Data Entry'!J13="skipped","skipped","correct"))</f>
        <v>0</v>
      </c>
      <c r="K13">
        <f>IF(ISBLANK('Quiz Data Entry'!K13),$CC13,IF('Quiz Data Entry'!K13="skipped","skipped","correct"))</f>
        <v>0</v>
      </c>
      <c r="L13">
        <f>IF(ISBLANK('Quiz Data Entry'!L13),$CC13,IF('Quiz Data Entry'!L13="skipped","skipped","correct"))</f>
        <v>0</v>
      </c>
      <c r="M13">
        <f>IF(ISBLANK('Quiz Data Entry'!M13),$CC13,IF('Quiz Data Entry'!M13="skipped","skipped","correct"))</f>
        <v>0</v>
      </c>
      <c r="N13">
        <f>IF(ISBLANK('Quiz Data Entry'!N13),$CC13,IF('Quiz Data Entry'!N13="skipped","skipped","correct"))</f>
        <v>0</v>
      </c>
      <c r="O13">
        <f>IF(ISBLANK('Quiz Data Entry'!O13),$CC13,IF('Quiz Data Entry'!O13="skipped","skipped","correct"))</f>
        <v>0</v>
      </c>
      <c r="P13">
        <f>IF(ISBLANK('Quiz Data Entry'!P13),$CC13,IF('Quiz Data Entry'!P13="skipped","skipped","correct"))</f>
        <v>0</v>
      </c>
      <c r="Q13">
        <f>IF(ISBLANK('Quiz Data Entry'!Q13),$CC13,IF('Quiz Data Entry'!Q13="skipped","skipped","correct"))</f>
        <v>0</v>
      </c>
      <c r="R13">
        <f>IF(ISBLANK('Quiz Data Entry'!R13),$CC13,IF('Quiz Data Entry'!R13="skipped","skipped","correct"))</f>
        <v>0</v>
      </c>
      <c r="S13">
        <f>IF(ISBLANK('Quiz Data Entry'!S13),$CC13,IF('Quiz Data Entry'!S13="skipped","skipped","correct"))</f>
        <v>0</v>
      </c>
      <c r="T13">
        <f>IF(ISBLANK('Quiz Data Entry'!T13),$CC13,IF('Quiz Data Entry'!T13="skipped","skipped","correct"))</f>
        <v>0</v>
      </c>
      <c r="U13">
        <f>IF(ISBLANK('Quiz Data Entry'!U13),$CC13,IF('Quiz Data Entry'!U13="skipped","skipped","correct"))</f>
        <v>0</v>
      </c>
      <c r="V13">
        <f>IF(ISBLANK('Quiz Data Entry'!V13),$CC13,IF('Quiz Data Entry'!V13="skipped","skipped","correct"))</f>
        <v>0</v>
      </c>
      <c r="W13">
        <f>IF(ISBLANK('Quiz Data Entry'!W13),$CC13,IF('Quiz Data Entry'!W13="skipped","skipped","correct"))</f>
        <v>0</v>
      </c>
      <c r="X13" t="str">
        <f>IF(ISBLANK('Quiz Data Entry'!X13),$CC13,IF('Quiz Data Entry'!X13="skipped","skipped","correct"))</f>
        <v>correct</v>
      </c>
      <c r="Y13" t="str">
        <f>IF(ISBLANK('Quiz Data Entry'!Y13),$CC13,IF('Quiz Data Entry'!Y13="skipped","skipped","correct"))</f>
        <v>correct</v>
      </c>
      <c r="Z13" t="str">
        <f>IF(ISBLANK('Quiz Data Entry'!Z13),$CC13,IF('Quiz Data Entry'!Z13="skipped","skipped","correct"))</f>
        <v>correct</v>
      </c>
      <c r="AA13">
        <f>IF(ISBLANK('Quiz Data Entry'!AA13),$CC13,IF('Quiz Data Entry'!AA13="skipped","skipped","correct"))</f>
        <v>0</v>
      </c>
      <c r="AB13">
        <f>IF(ISBLANK('Quiz Data Entry'!AB13),$CC13,IF('Quiz Data Entry'!AB13="skipped","skipped","correct"))</f>
        <v>0</v>
      </c>
      <c r="AC13">
        <f>IF(ISBLANK('Quiz Data Entry'!AC13),$CC13,IF('Quiz Data Entry'!AC13="skipped","skipped","correct"))</f>
        <v>0</v>
      </c>
      <c r="AD13">
        <f>IF(ISBLANK('Quiz Data Entry'!AD13),$CC13,IF('Quiz Data Entry'!AD13="skipped","skipped","correct"))</f>
        <v>0</v>
      </c>
      <c r="AE13">
        <f>IF(ISBLANK('Quiz Data Entry'!AE13),$CC13,IF('Quiz Data Entry'!AE13="skipped","skipped","correct"))</f>
        <v>0</v>
      </c>
      <c r="AF13">
        <f>IF(ISBLANK('Quiz Data Entry'!AF13),$CC13,IF('Quiz Data Entry'!AF13="skipped","skipped","correct"))</f>
        <v>0</v>
      </c>
      <c r="AG13">
        <f>IF(ISBLANK('Quiz Data Entry'!AG13),$CC13,IF('Quiz Data Entry'!AG13="skipped","skipped","correct"))</f>
        <v>0</v>
      </c>
      <c r="AH13">
        <f>IF(ISBLANK('Quiz Data Entry'!AH13),$CC13,IF('Quiz Data Entry'!AH13="skipped","skipped","correct"))</f>
        <v>0</v>
      </c>
      <c r="AI13">
        <f>IF(ISBLANK('Quiz Data Entry'!AI13),$CC13,IF('Quiz Data Entry'!AI13="skipped","skipped","correct"))</f>
        <v>0</v>
      </c>
      <c r="AJ13">
        <f>IF(ISBLANK('Quiz Data Entry'!AJ13),$CC13,IF('Quiz Data Entry'!AJ13="skipped","skipped","correct"))</f>
        <v>0</v>
      </c>
      <c r="AK13">
        <f>IF(ISBLANK('Quiz Data Entry'!AK13),$CC13,IF('Quiz Data Entry'!AK13="skipped","skipped","correct"))</f>
        <v>0</v>
      </c>
      <c r="AL13">
        <f>IF(ISBLANK('Quiz Data Entry'!AL13),$CC13,IF('Quiz Data Entry'!AL13="skipped","skipped","correct"))</f>
        <v>0</v>
      </c>
      <c r="AM13">
        <f>IF(ISBLANK('Quiz Data Entry'!AM13),$CC13,IF('Quiz Data Entry'!AM13="skipped","skipped","correct"))</f>
        <v>0</v>
      </c>
      <c r="AN13">
        <f>IF(ISBLANK('Quiz Data Entry'!AN13),$CC13,IF('Quiz Data Entry'!AN13="skipped","skipped","correct"))</f>
        <v>0</v>
      </c>
      <c r="AO13">
        <f>IF(ISBLANK('Quiz Data Entry'!AO13),$CC13,IF('Quiz Data Entry'!AO13="skipped","skipped","correct"))</f>
        <v>0</v>
      </c>
      <c r="AP13">
        <f>IF(ISBLANK('Quiz Data Entry'!AP13),$CC13,IF('Quiz Data Entry'!AP13="skipped","skipped","correct"))</f>
        <v>0</v>
      </c>
      <c r="AQ13">
        <f>IF(ISBLANK('Quiz Data Entry'!AQ13),$CC13,IF('Quiz Data Entry'!AQ13="skipped","skipped","correct"))</f>
        <v>0</v>
      </c>
      <c r="AR13">
        <f>IF(ISBLANK('Quiz Data Entry'!AR13),$CC13,IF('Quiz Data Entry'!AR13="skipped","skipped","correct"))</f>
        <v>0</v>
      </c>
      <c r="AS13">
        <f>IF(ISBLANK('Quiz Data Entry'!AS13),$CC13,IF('Quiz Data Entry'!AS13="skipped","skipped","correct"))</f>
        <v>0</v>
      </c>
      <c r="AT13">
        <f>IF(ISBLANK('Quiz Data Entry'!AT13),$CC13,IF('Quiz Data Entry'!AT13="skipped","skipped","correct"))</f>
        <v>0</v>
      </c>
      <c r="AU13">
        <f>IF(ISBLANK('Quiz Data Entry'!AU13),$CC13,IF('Quiz Data Entry'!AU13="skipped","skipped","correct"))</f>
        <v>0</v>
      </c>
      <c r="AV13">
        <f>IF(ISBLANK('Quiz Data Entry'!AV13),$CC13,IF('Quiz Data Entry'!AV13="skipped","skipped","correct"))</f>
        <v>0</v>
      </c>
      <c r="AW13">
        <f>IF(ISBLANK('Quiz Data Entry'!AW13),$CC13,IF('Quiz Data Entry'!AW13="skipped","skipped","correct"))</f>
        <v>0</v>
      </c>
      <c r="AX13">
        <f>IF(ISBLANK('Quiz Data Entry'!AX13),$CC13,IF('Quiz Data Entry'!AX13="skipped","skipped","correct"))</f>
        <v>0</v>
      </c>
      <c r="AY13" t="str">
        <f>IF(ISBLANK('Quiz Data Entry'!AY13),$CC13,IF('Quiz Data Entry'!AY13="skipped","skipped","correct"))</f>
        <v>correct</v>
      </c>
      <c r="AZ13" t="str">
        <f>IF(ISBLANK('Quiz Data Entry'!AZ13),$CC13,IF('Quiz Data Entry'!AZ13="skipped","skipped","correct"))</f>
        <v>correct</v>
      </c>
      <c r="BA13" t="str">
        <f>IF(ISBLANK('Quiz Data Entry'!BA13),$CC13,IF('Quiz Data Entry'!BA13="skipped","skipped","correct"))</f>
        <v>correct</v>
      </c>
      <c r="BB13">
        <f>IF(ISBLANK('Quiz Data Entry'!BB13),$CC13,IF('Quiz Data Entry'!BB13="skipped","skipped","correct"))</f>
        <v>0</v>
      </c>
      <c r="BC13">
        <f>IF(ISBLANK('Quiz Data Entry'!BC13),$CC13,IF('Quiz Data Entry'!BC13="skipped","skipped","correct"))</f>
        <v>0</v>
      </c>
      <c r="BD13">
        <f>IF(ISBLANK('Quiz Data Entry'!BD13),$CC13,IF('Quiz Data Entry'!BD13="skipped","skipped","correct"))</f>
        <v>0</v>
      </c>
      <c r="BE13">
        <f>IF(ISBLANK('Quiz Data Entry'!BE13),$CC13,IF('Quiz Data Entry'!BE13="skipped","skipped","correct"))</f>
        <v>0</v>
      </c>
      <c r="BF13">
        <f>IF(ISBLANK('Quiz Data Entry'!BF13),$CC13,IF('Quiz Data Entry'!BF13="skipped","skipped","correct"))</f>
        <v>0</v>
      </c>
      <c r="BG13">
        <f>IF(ISBLANK('Quiz Data Entry'!BG13),$CC13,IF('Quiz Data Entry'!BG13="skipped","skipped","correct"))</f>
        <v>0</v>
      </c>
      <c r="BH13">
        <f>IF(ISBLANK('Quiz Data Entry'!BH13),$CC13,IF('Quiz Data Entry'!BH13="skipped","skipped","correct"))</f>
        <v>0</v>
      </c>
      <c r="BI13">
        <f>IF(ISBLANK('Quiz Data Entry'!BI13),$CC13,IF('Quiz Data Entry'!BI13="skipped","skipped","correct"))</f>
        <v>0</v>
      </c>
      <c r="BJ13">
        <f>IF(ISBLANK('Quiz Data Entry'!BJ13),$CC13,IF('Quiz Data Entry'!BJ13="skipped","skipped","correct"))</f>
        <v>0</v>
      </c>
      <c r="BK13">
        <f>IF(ISBLANK('Quiz Data Entry'!BK13),$CC13,IF('Quiz Data Entry'!BK13="skipped","skipped","correct"))</f>
        <v>0</v>
      </c>
      <c r="BL13">
        <f>IF(ISBLANK('Quiz Data Entry'!BL13),$CC13,IF('Quiz Data Entry'!BL13="skipped","skipped","correct"))</f>
        <v>0</v>
      </c>
      <c r="BM13">
        <f>IF(ISBLANK('Quiz Data Entry'!BM13),$CC13,IF('Quiz Data Entry'!BM13="skipped","skipped","correct"))</f>
        <v>0</v>
      </c>
      <c r="BN13">
        <f>IF(ISBLANK('Quiz Data Entry'!BN13),$CC13,IF('Quiz Data Entry'!BN13="skipped","skipped","correct"))</f>
        <v>0</v>
      </c>
      <c r="BO13">
        <f>IF(ISBLANK('Quiz Data Entry'!BO13),$CC13,IF('Quiz Data Entry'!BO13="skipped","skipped","correct"))</f>
        <v>0</v>
      </c>
      <c r="BP13">
        <f>IF(ISBLANK('Quiz Data Entry'!BP13),$CC13,IF('Quiz Data Entry'!BP13="skipped","skipped","correct"))</f>
        <v>0</v>
      </c>
      <c r="BQ13">
        <f>IF(ISBLANK('Quiz Data Entry'!BQ13),$CC13,IF('Quiz Data Entry'!BQ13="skipped","skipped","correct"))</f>
        <v>0</v>
      </c>
      <c r="BR13">
        <f>IF(ISBLANK('Quiz Data Entry'!BR13),$CC13,IF('Quiz Data Entry'!BR13="skipped","skipped","correct"))</f>
        <v>0</v>
      </c>
      <c r="BS13">
        <f>IF(ISBLANK('Quiz Data Entry'!BS13),$CC13,IF('Quiz Data Entry'!BS13="skipped","skipped","correct"))</f>
        <v>0</v>
      </c>
      <c r="BT13">
        <f>IF(ISBLANK('Quiz Data Entry'!BT13),$CC13,IF('Quiz Data Entry'!BT13="skipped","skipped","correct"))</f>
        <v>0</v>
      </c>
      <c r="BU13">
        <f>IF(ISBLANK('Quiz Data Entry'!BU13),$CC13,IF('Quiz Data Entry'!BU13="skipped","skipped","correct"))</f>
        <v>0</v>
      </c>
      <c r="BV13">
        <f>IF(ISBLANK('Quiz Data Entry'!BV13),$CC13,IF('Quiz Data Entry'!BV13="skipped","skipped","correct"))</f>
        <v>0</v>
      </c>
      <c r="BW13">
        <f>IF(ISBLANK('Quiz Data Entry'!BW13),$CC13,IF('Quiz Data Entry'!BW13="skipped","skipped","correct"))</f>
        <v>0</v>
      </c>
      <c r="BX13">
        <f>IF(ISBLANK('Quiz Data Entry'!BX13),$CC13,IF('Quiz Data Entry'!BX13="skipped","skipped","correct"))</f>
        <v>0</v>
      </c>
      <c r="BY13">
        <f>IF(ISBLANK('Quiz Data Entry'!BY13),$CC13,IF('Quiz Data Entry'!BY13="skipped","skipped","correct"))</f>
        <v>0</v>
      </c>
      <c r="BZ13" t="str">
        <f>IF(ISBLANK('Quiz Data Entry'!BZ13),$CC13,IF('Quiz Data Entry'!BZ13="skipped","skipped","correct"))</f>
        <v>correct</v>
      </c>
      <c r="CB13" s="1">
        <v>13</v>
      </c>
      <c r="CC13" s="36"/>
    </row>
    <row r="14" spans="1:81" x14ac:dyDescent="0.35">
      <c r="A14">
        <f>IF(ISBLANK('Quiz Data Entry'!A14),$CC14,IF('Quiz Data Entry'!A14="skipped","skipped","correct"))</f>
        <v>0</v>
      </c>
      <c r="B14">
        <f>IF(ISBLANK('Quiz Data Entry'!B14),$CC14,IF('Quiz Data Entry'!B14="skipped","skipped","correct"))</f>
        <v>0</v>
      </c>
      <c r="C14">
        <f>IF(ISBLANK('Quiz Data Entry'!C14),$CC14,IF('Quiz Data Entry'!C14="skipped","skipped","correct"))</f>
        <v>0</v>
      </c>
      <c r="D14">
        <f>IF(ISBLANK('Quiz Data Entry'!D14),$CC14,IF('Quiz Data Entry'!D14="skipped","skipped","correct"))</f>
        <v>0</v>
      </c>
      <c r="E14">
        <f>IF(ISBLANK('Quiz Data Entry'!E14),$CC14,IF('Quiz Data Entry'!E14="skipped","skipped","correct"))</f>
        <v>0</v>
      </c>
      <c r="F14">
        <f>IF(ISBLANK('Quiz Data Entry'!F14),$CC14,IF('Quiz Data Entry'!F14="skipped","skipped","correct"))</f>
        <v>0</v>
      </c>
      <c r="G14">
        <f>IF(ISBLANK('Quiz Data Entry'!G14),$CC14,IF('Quiz Data Entry'!G14="skipped","skipped","correct"))</f>
        <v>0</v>
      </c>
      <c r="H14">
        <f>IF(ISBLANK('Quiz Data Entry'!H14),$CC14,IF('Quiz Data Entry'!H14="skipped","skipped","correct"))</f>
        <v>0</v>
      </c>
      <c r="I14">
        <f>IF(ISBLANK('Quiz Data Entry'!I14),$CC14,IF('Quiz Data Entry'!I14="skipped","skipped","correct"))</f>
        <v>0</v>
      </c>
      <c r="J14">
        <f>IF(ISBLANK('Quiz Data Entry'!J14),$CC14,IF('Quiz Data Entry'!J14="skipped","skipped","correct"))</f>
        <v>0</v>
      </c>
      <c r="K14">
        <f>IF(ISBLANK('Quiz Data Entry'!K14),$CC14,IF('Quiz Data Entry'!K14="skipped","skipped","correct"))</f>
        <v>0</v>
      </c>
      <c r="L14">
        <f>IF(ISBLANK('Quiz Data Entry'!L14),$CC14,IF('Quiz Data Entry'!L14="skipped","skipped","correct"))</f>
        <v>0</v>
      </c>
      <c r="M14">
        <f>IF(ISBLANK('Quiz Data Entry'!M14),$CC14,IF('Quiz Data Entry'!M14="skipped","skipped","correct"))</f>
        <v>0</v>
      </c>
      <c r="N14">
        <f>IF(ISBLANK('Quiz Data Entry'!N14),$CC14,IF('Quiz Data Entry'!N14="skipped","skipped","correct"))</f>
        <v>0</v>
      </c>
      <c r="O14">
        <f>IF(ISBLANK('Quiz Data Entry'!O14),$CC14,IF('Quiz Data Entry'!O14="skipped","skipped","correct"))</f>
        <v>0</v>
      </c>
      <c r="P14">
        <f>IF(ISBLANK('Quiz Data Entry'!P14),$CC14,IF('Quiz Data Entry'!P14="skipped","skipped","correct"))</f>
        <v>0</v>
      </c>
      <c r="Q14">
        <f>IF(ISBLANK('Quiz Data Entry'!Q14),$CC14,IF('Quiz Data Entry'!Q14="skipped","skipped","correct"))</f>
        <v>0</v>
      </c>
      <c r="R14">
        <f>IF(ISBLANK('Quiz Data Entry'!R14),$CC14,IF('Quiz Data Entry'!R14="skipped","skipped","correct"))</f>
        <v>0</v>
      </c>
      <c r="S14">
        <f>IF(ISBLANK('Quiz Data Entry'!S14),$CC14,IF('Quiz Data Entry'!S14="skipped","skipped","correct"))</f>
        <v>0</v>
      </c>
      <c r="T14">
        <f>IF(ISBLANK('Quiz Data Entry'!T14),$CC14,IF('Quiz Data Entry'!T14="skipped","skipped","correct"))</f>
        <v>0</v>
      </c>
      <c r="U14">
        <f>IF(ISBLANK('Quiz Data Entry'!U14),$CC14,IF('Quiz Data Entry'!U14="skipped","skipped","correct"))</f>
        <v>0</v>
      </c>
      <c r="V14">
        <f>IF(ISBLANK('Quiz Data Entry'!V14),$CC14,IF('Quiz Data Entry'!V14="skipped","skipped","correct"))</f>
        <v>0</v>
      </c>
      <c r="W14">
        <f>IF(ISBLANK('Quiz Data Entry'!W14),$CC14,IF('Quiz Data Entry'!W14="skipped","skipped","correct"))</f>
        <v>0</v>
      </c>
      <c r="X14" t="str">
        <f>IF(ISBLANK('Quiz Data Entry'!X14),$CC14,IF('Quiz Data Entry'!X14="skipped","skipped","correct"))</f>
        <v>correct</v>
      </c>
      <c r="Y14" t="str">
        <f>IF(ISBLANK('Quiz Data Entry'!Y14),$CC14,IF('Quiz Data Entry'!Y14="skipped","skipped","correct"))</f>
        <v>correct</v>
      </c>
      <c r="Z14" t="str">
        <f>IF(ISBLANK('Quiz Data Entry'!Z14),$CC14,IF('Quiz Data Entry'!Z14="skipped","skipped","correct"))</f>
        <v>correct</v>
      </c>
      <c r="AA14">
        <f>IF(ISBLANK('Quiz Data Entry'!AA14),$CC14,IF('Quiz Data Entry'!AA14="skipped","skipped","correct"))</f>
        <v>0</v>
      </c>
      <c r="AB14">
        <f>IF(ISBLANK('Quiz Data Entry'!AB14),$CC14,IF('Quiz Data Entry'!AB14="skipped","skipped","correct"))</f>
        <v>0</v>
      </c>
      <c r="AC14">
        <f>IF(ISBLANK('Quiz Data Entry'!AC14),$CC14,IF('Quiz Data Entry'!AC14="skipped","skipped","correct"))</f>
        <v>0</v>
      </c>
      <c r="AD14">
        <f>IF(ISBLANK('Quiz Data Entry'!AD14),$CC14,IF('Quiz Data Entry'!AD14="skipped","skipped","correct"))</f>
        <v>0</v>
      </c>
      <c r="AE14">
        <f>IF(ISBLANK('Quiz Data Entry'!AE14),$CC14,IF('Quiz Data Entry'!AE14="skipped","skipped","correct"))</f>
        <v>0</v>
      </c>
      <c r="AF14">
        <f>IF(ISBLANK('Quiz Data Entry'!AF14),$CC14,IF('Quiz Data Entry'!AF14="skipped","skipped","correct"))</f>
        <v>0</v>
      </c>
      <c r="AG14">
        <f>IF(ISBLANK('Quiz Data Entry'!AG14),$CC14,IF('Quiz Data Entry'!AG14="skipped","skipped","correct"))</f>
        <v>0</v>
      </c>
      <c r="AH14">
        <f>IF(ISBLANK('Quiz Data Entry'!AH14),$CC14,IF('Quiz Data Entry'!AH14="skipped","skipped","correct"))</f>
        <v>0</v>
      </c>
      <c r="AI14">
        <f>IF(ISBLANK('Quiz Data Entry'!AI14),$CC14,IF('Quiz Data Entry'!AI14="skipped","skipped","correct"))</f>
        <v>0</v>
      </c>
      <c r="AJ14">
        <f>IF(ISBLANK('Quiz Data Entry'!AJ14),$CC14,IF('Quiz Data Entry'!AJ14="skipped","skipped","correct"))</f>
        <v>0</v>
      </c>
      <c r="AK14">
        <f>IF(ISBLANK('Quiz Data Entry'!AK14),$CC14,IF('Quiz Data Entry'!AK14="skipped","skipped","correct"))</f>
        <v>0</v>
      </c>
      <c r="AL14">
        <f>IF(ISBLANK('Quiz Data Entry'!AL14),$CC14,IF('Quiz Data Entry'!AL14="skipped","skipped","correct"))</f>
        <v>0</v>
      </c>
      <c r="AM14">
        <f>IF(ISBLANK('Quiz Data Entry'!AM14),$CC14,IF('Quiz Data Entry'!AM14="skipped","skipped","correct"))</f>
        <v>0</v>
      </c>
      <c r="AN14">
        <f>IF(ISBLANK('Quiz Data Entry'!AN14),$CC14,IF('Quiz Data Entry'!AN14="skipped","skipped","correct"))</f>
        <v>0</v>
      </c>
      <c r="AO14">
        <f>IF(ISBLANK('Quiz Data Entry'!AO14),$CC14,IF('Quiz Data Entry'!AO14="skipped","skipped","correct"))</f>
        <v>0</v>
      </c>
      <c r="AP14">
        <f>IF(ISBLANK('Quiz Data Entry'!AP14),$CC14,IF('Quiz Data Entry'!AP14="skipped","skipped","correct"))</f>
        <v>0</v>
      </c>
      <c r="AQ14">
        <f>IF(ISBLANK('Quiz Data Entry'!AQ14),$CC14,IF('Quiz Data Entry'!AQ14="skipped","skipped","correct"))</f>
        <v>0</v>
      </c>
      <c r="AR14">
        <f>IF(ISBLANK('Quiz Data Entry'!AR14),$CC14,IF('Quiz Data Entry'!AR14="skipped","skipped","correct"))</f>
        <v>0</v>
      </c>
      <c r="AS14">
        <f>IF(ISBLANK('Quiz Data Entry'!AS14),$CC14,IF('Quiz Data Entry'!AS14="skipped","skipped","correct"))</f>
        <v>0</v>
      </c>
      <c r="AT14">
        <f>IF(ISBLANK('Quiz Data Entry'!AT14),$CC14,IF('Quiz Data Entry'!AT14="skipped","skipped","correct"))</f>
        <v>0</v>
      </c>
      <c r="AU14">
        <f>IF(ISBLANK('Quiz Data Entry'!AU14),$CC14,IF('Quiz Data Entry'!AU14="skipped","skipped","correct"))</f>
        <v>0</v>
      </c>
      <c r="AV14">
        <f>IF(ISBLANK('Quiz Data Entry'!AV14),$CC14,IF('Quiz Data Entry'!AV14="skipped","skipped","correct"))</f>
        <v>0</v>
      </c>
      <c r="AW14">
        <f>IF(ISBLANK('Quiz Data Entry'!AW14),$CC14,IF('Quiz Data Entry'!AW14="skipped","skipped","correct"))</f>
        <v>0</v>
      </c>
      <c r="AX14">
        <f>IF(ISBLANK('Quiz Data Entry'!AX14),$CC14,IF('Quiz Data Entry'!AX14="skipped","skipped","correct"))</f>
        <v>0</v>
      </c>
      <c r="AY14" t="str">
        <f>IF(ISBLANK('Quiz Data Entry'!AY14),$CC14,IF('Quiz Data Entry'!AY14="skipped","skipped","correct"))</f>
        <v>correct</v>
      </c>
      <c r="AZ14" t="str">
        <f>IF(ISBLANK('Quiz Data Entry'!AZ14),$CC14,IF('Quiz Data Entry'!AZ14="skipped","skipped","correct"))</f>
        <v>correct</v>
      </c>
      <c r="BA14" t="str">
        <f>IF(ISBLANK('Quiz Data Entry'!BA14),$CC14,IF('Quiz Data Entry'!BA14="skipped","skipped","correct"))</f>
        <v>correct</v>
      </c>
      <c r="BB14">
        <f>IF(ISBLANK('Quiz Data Entry'!BB14),$CC14,IF('Quiz Data Entry'!BB14="skipped","skipped","correct"))</f>
        <v>0</v>
      </c>
      <c r="BC14">
        <f>IF(ISBLANK('Quiz Data Entry'!BC14),$CC14,IF('Quiz Data Entry'!BC14="skipped","skipped","correct"))</f>
        <v>0</v>
      </c>
      <c r="BD14">
        <f>IF(ISBLANK('Quiz Data Entry'!BD14),$CC14,IF('Quiz Data Entry'!BD14="skipped","skipped","correct"))</f>
        <v>0</v>
      </c>
      <c r="BE14">
        <f>IF(ISBLANK('Quiz Data Entry'!BE14),$CC14,IF('Quiz Data Entry'!BE14="skipped","skipped","correct"))</f>
        <v>0</v>
      </c>
      <c r="BF14">
        <f>IF(ISBLANK('Quiz Data Entry'!BF14),$CC14,IF('Quiz Data Entry'!BF14="skipped","skipped","correct"))</f>
        <v>0</v>
      </c>
      <c r="BG14">
        <f>IF(ISBLANK('Quiz Data Entry'!BG14),$CC14,IF('Quiz Data Entry'!BG14="skipped","skipped","correct"))</f>
        <v>0</v>
      </c>
      <c r="BH14">
        <f>IF(ISBLANK('Quiz Data Entry'!BH14),$CC14,IF('Quiz Data Entry'!BH14="skipped","skipped","correct"))</f>
        <v>0</v>
      </c>
      <c r="BI14">
        <f>IF(ISBLANK('Quiz Data Entry'!BI14),$CC14,IF('Quiz Data Entry'!BI14="skipped","skipped","correct"))</f>
        <v>0</v>
      </c>
      <c r="BJ14">
        <f>IF(ISBLANK('Quiz Data Entry'!BJ14),$CC14,IF('Quiz Data Entry'!BJ14="skipped","skipped","correct"))</f>
        <v>0</v>
      </c>
      <c r="BK14">
        <f>IF(ISBLANK('Quiz Data Entry'!BK14),$CC14,IF('Quiz Data Entry'!BK14="skipped","skipped","correct"))</f>
        <v>0</v>
      </c>
      <c r="BL14">
        <f>IF(ISBLANK('Quiz Data Entry'!BL14),$CC14,IF('Quiz Data Entry'!BL14="skipped","skipped","correct"))</f>
        <v>0</v>
      </c>
      <c r="BM14">
        <f>IF(ISBLANK('Quiz Data Entry'!BM14),$CC14,IF('Quiz Data Entry'!BM14="skipped","skipped","correct"))</f>
        <v>0</v>
      </c>
      <c r="BN14">
        <f>IF(ISBLANK('Quiz Data Entry'!BN14),$CC14,IF('Quiz Data Entry'!BN14="skipped","skipped","correct"))</f>
        <v>0</v>
      </c>
      <c r="BO14">
        <f>IF(ISBLANK('Quiz Data Entry'!BO14),$CC14,IF('Quiz Data Entry'!BO14="skipped","skipped","correct"))</f>
        <v>0</v>
      </c>
      <c r="BP14">
        <f>IF(ISBLANK('Quiz Data Entry'!BP14),$CC14,IF('Quiz Data Entry'!BP14="skipped","skipped","correct"))</f>
        <v>0</v>
      </c>
      <c r="BQ14">
        <f>IF(ISBLANK('Quiz Data Entry'!BQ14),$CC14,IF('Quiz Data Entry'!BQ14="skipped","skipped","correct"))</f>
        <v>0</v>
      </c>
      <c r="BR14">
        <f>IF(ISBLANK('Quiz Data Entry'!BR14),$CC14,IF('Quiz Data Entry'!BR14="skipped","skipped","correct"))</f>
        <v>0</v>
      </c>
      <c r="BS14">
        <f>IF(ISBLANK('Quiz Data Entry'!BS14),$CC14,IF('Quiz Data Entry'!BS14="skipped","skipped","correct"))</f>
        <v>0</v>
      </c>
      <c r="BT14">
        <f>IF(ISBLANK('Quiz Data Entry'!BT14),$CC14,IF('Quiz Data Entry'!BT14="skipped","skipped","correct"))</f>
        <v>0</v>
      </c>
      <c r="BU14">
        <f>IF(ISBLANK('Quiz Data Entry'!BU14),$CC14,IF('Quiz Data Entry'!BU14="skipped","skipped","correct"))</f>
        <v>0</v>
      </c>
      <c r="BV14">
        <f>IF(ISBLANK('Quiz Data Entry'!BV14),$CC14,IF('Quiz Data Entry'!BV14="skipped","skipped","correct"))</f>
        <v>0</v>
      </c>
      <c r="BW14">
        <f>IF(ISBLANK('Quiz Data Entry'!BW14),$CC14,IF('Quiz Data Entry'!BW14="skipped","skipped","correct"))</f>
        <v>0</v>
      </c>
      <c r="BX14">
        <f>IF(ISBLANK('Quiz Data Entry'!BX14),$CC14,IF('Quiz Data Entry'!BX14="skipped","skipped","correct"))</f>
        <v>0</v>
      </c>
      <c r="BY14">
        <f>IF(ISBLANK('Quiz Data Entry'!BY14),$CC14,IF('Quiz Data Entry'!BY14="skipped","skipped","correct"))</f>
        <v>0</v>
      </c>
      <c r="BZ14" t="str">
        <f>IF(ISBLANK('Quiz Data Entry'!BZ14),$CC14,IF('Quiz Data Entry'!BZ14="skipped","skipped","correct"))</f>
        <v>correct</v>
      </c>
      <c r="CB14" s="1">
        <v>14</v>
      </c>
      <c r="CC14" s="36"/>
    </row>
    <row r="15" spans="1:81" x14ac:dyDescent="0.35">
      <c r="A15">
        <f>IF(ISBLANK('Quiz Data Entry'!A15),$CC15,IF('Quiz Data Entry'!A15="skipped","skipped","correct"))</f>
        <v>0</v>
      </c>
      <c r="B15">
        <f>IF(ISBLANK('Quiz Data Entry'!B15),$CC15,IF('Quiz Data Entry'!B15="skipped","skipped","correct"))</f>
        <v>0</v>
      </c>
      <c r="C15">
        <f>IF(ISBLANK('Quiz Data Entry'!C15),$CC15,IF('Quiz Data Entry'!C15="skipped","skipped","correct"))</f>
        <v>0</v>
      </c>
      <c r="D15">
        <f>IF(ISBLANK('Quiz Data Entry'!D15),$CC15,IF('Quiz Data Entry'!D15="skipped","skipped","correct"))</f>
        <v>0</v>
      </c>
      <c r="E15">
        <f>IF(ISBLANK('Quiz Data Entry'!E15),$CC15,IF('Quiz Data Entry'!E15="skipped","skipped","correct"))</f>
        <v>0</v>
      </c>
      <c r="F15">
        <f>IF(ISBLANK('Quiz Data Entry'!F15),$CC15,IF('Quiz Data Entry'!F15="skipped","skipped","correct"))</f>
        <v>0</v>
      </c>
      <c r="G15">
        <f>IF(ISBLANK('Quiz Data Entry'!G15),$CC15,IF('Quiz Data Entry'!G15="skipped","skipped","correct"))</f>
        <v>0</v>
      </c>
      <c r="H15">
        <f>IF(ISBLANK('Quiz Data Entry'!H15),$CC15,IF('Quiz Data Entry'!H15="skipped","skipped","correct"))</f>
        <v>0</v>
      </c>
      <c r="I15">
        <f>IF(ISBLANK('Quiz Data Entry'!I15),$CC15,IF('Quiz Data Entry'!I15="skipped","skipped","correct"))</f>
        <v>0</v>
      </c>
      <c r="J15">
        <f>IF(ISBLANK('Quiz Data Entry'!J15),$CC15,IF('Quiz Data Entry'!J15="skipped","skipped","correct"))</f>
        <v>0</v>
      </c>
      <c r="K15">
        <f>IF(ISBLANK('Quiz Data Entry'!K15),$CC15,IF('Quiz Data Entry'!K15="skipped","skipped","correct"))</f>
        <v>0</v>
      </c>
      <c r="L15">
        <f>IF(ISBLANK('Quiz Data Entry'!L15),$CC15,IF('Quiz Data Entry'!L15="skipped","skipped","correct"))</f>
        <v>0</v>
      </c>
      <c r="M15">
        <f>IF(ISBLANK('Quiz Data Entry'!M15),$CC15,IF('Quiz Data Entry'!M15="skipped","skipped","correct"))</f>
        <v>0</v>
      </c>
      <c r="N15">
        <f>IF(ISBLANK('Quiz Data Entry'!N15),$CC15,IF('Quiz Data Entry'!N15="skipped","skipped","correct"))</f>
        <v>0</v>
      </c>
      <c r="O15">
        <f>IF(ISBLANK('Quiz Data Entry'!O15),$CC15,IF('Quiz Data Entry'!O15="skipped","skipped","correct"))</f>
        <v>0</v>
      </c>
      <c r="P15">
        <f>IF(ISBLANK('Quiz Data Entry'!P15),$CC15,IF('Quiz Data Entry'!P15="skipped","skipped","correct"))</f>
        <v>0</v>
      </c>
      <c r="Q15">
        <f>IF(ISBLANK('Quiz Data Entry'!Q15),$CC15,IF('Quiz Data Entry'!Q15="skipped","skipped","correct"))</f>
        <v>0</v>
      </c>
      <c r="R15">
        <f>IF(ISBLANK('Quiz Data Entry'!R15),$CC15,IF('Quiz Data Entry'!R15="skipped","skipped","correct"))</f>
        <v>0</v>
      </c>
      <c r="S15">
        <f>IF(ISBLANK('Quiz Data Entry'!S15),$CC15,IF('Quiz Data Entry'!S15="skipped","skipped","correct"))</f>
        <v>0</v>
      </c>
      <c r="T15">
        <f>IF(ISBLANK('Quiz Data Entry'!T15),$CC15,IF('Quiz Data Entry'!T15="skipped","skipped","correct"))</f>
        <v>0</v>
      </c>
      <c r="U15">
        <f>IF(ISBLANK('Quiz Data Entry'!U15),$CC15,IF('Quiz Data Entry'!U15="skipped","skipped","correct"))</f>
        <v>0</v>
      </c>
      <c r="V15">
        <f>IF(ISBLANK('Quiz Data Entry'!V15),$CC15,IF('Quiz Data Entry'!V15="skipped","skipped","correct"))</f>
        <v>0</v>
      </c>
      <c r="W15">
        <f>IF(ISBLANK('Quiz Data Entry'!W15),$CC15,IF('Quiz Data Entry'!W15="skipped","skipped","correct"))</f>
        <v>0</v>
      </c>
      <c r="X15" t="str">
        <f>IF(ISBLANK('Quiz Data Entry'!X15),$CC15,IF('Quiz Data Entry'!X15="skipped","skipped","correct"))</f>
        <v>correct</v>
      </c>
      <c r="Y15" t="str">
        <f>IF(ISBLANK('Quiz Data Entry'!Y15),$CC15,IF('Quiz Data Entry'!Y15="skipped","skipped","correct"))</f>
        <v>correct</v>
      </c>
      <c r="Z15" t="str">
        <f>IF(ISBLANK('Quiz Data Entry'!Z15),$CC15,IF('Quiz Data Entry'!Z15="skipped","skipped","correct"))</f>
        <v>correct</v>
      </c>
      <c r="AA15">
        <f>IF(ISBLANK('Quiz Data Entry'!AA15),$CC15,IF('Quiz Data Entry'!AA15="skipped","skipped","correct"))</f>
        <v>0</v>
      </c>
      <c r="AB15">
        <f>IF(ISBLANK('Quiz Data Entry'!AB15),$CC15,IF('Quiz Data Entry'!AB15="skipped","skipped","correct"))</f>
        <v>0</v>
      </c>
      <c r="AC15">
        <f>IF(ISBLANK('Quiz Data Entry'!AC15),$CC15,IF('Quiz Data Entry'!AC15="skipped","skipped","correct"))</f>
        <v>0</v>
      </c>
      <c r="AD15">
        <f>IF(ISBLANK('Quiz Data Entry'!AD15),$CC15,IF('Quiz Data Entry'!AD15="skipped","skipped","correct"))</f>
        <v>0</v>
      </c>
      <c r="AE15">
        <f>IF(ISBLANK('Quiz Data Entry'!AE15),$CC15,IF('Quiz Data Entry'!AE15="skipped","skipped","correct"))</f>
        <v>0</v>
      </c>
      <c r="AF15">
        <f>IF(ISBLANK('Quiz Data Entry'!AF15),$CC15,IF('Quiz Data Entry'!AF15="skipped","skipped","correct"))</f>
        <v>0</v>
      </c>
      <c r="AG15">
        <f>IF(ISBLANK('Quiz Data Entry'!AG15),$CC15,IF('Quiz Data Entry'!AG15="skipped","skipped","correct"))</f>
        <v>0</v>
      </c>
      <c r="AH15">
        <f>IF(ISBLANK('Quiz Data Entry'!AH15),$CC15,IF('Quiz Data Entry'!AH15="skipped","skipped","correct"))</f>
        <v>0</v>
      </c>
      <c r="AI15">
        <f>IF(ISBLANK('Quiz Data Entry'!AI15),$CC15,IF('Quiz Data Entry'!AI15="skipped","skipped","correct"))</f>
        <v>0</v>
      </c>
      <c r="AJ15">
        <f>IF(ISBLANK('Quiz Data Entry'!AJ15),$CC15,IF('Quiz Data Entry'!AJ15="skipped","skipped","correct"))</f>
        <v>0</v>
      </c>
      <c r="AK15">
        <f>IF(ISBLANK('Quiz Data Entry'!AK15),$CC15,IF('Quiz Data Entry'!AK15="skipped","skipped","correct"))</f>
        <v>0</v>
      </c>
      <c r="AL15">
        <f>IF(ISBLANK('Quiz Data Entry'!AL15),$CC15,IF('Quiz Data Entry'!AL15="skipped","skipped","correct"))</f>
        <v>0</v>
      </c>
      <c r="AM15">
        <f>IF(ISBLANK('Quiz Data Entry'!AM15),$CC15,IF('Quiz Data Entry'!AM15="skipped","skipped","correct"))</f>
        <v>0</v>
      </c>
      <c r="AN15">
        <f>IF(ISBLANK('Quiz Data Entry'!AN15),$CC15,IF('Quiz Data Entry'!AN15="skipped","skipped","correct"))</f>
        <v>0</v>
      </c>
      <c r="AO15">
        <f>IF(ISBLANK('Quiz Data Entry'!AO15),$CC15,IF('Quiz Data Entry'!AO15="skipped","skipped","correct"))</f>
        <v>0</v>
      </c>
      <c r="AP15">
        <f>IF(ISBLANK('Quiz Data Entry'!AP15),$CC15,IF('Quiz Data Entry'!AP15="skipped","skipped","correct"))</f>
        <v>0</v>
      </c>
      <c r="AQ15">
        <f>IF(ISBLANK('Quiz Data Entry'!AQ15),$CC15,IF('Quiz Data Entry'!AQ15="skipped","skipped","correct"))</f>
        <v>0</v>
      </c>
      <c r="AR15">
        <f>IF(ISBLANK('Quiz Data Entry'!AR15),$CC15,IF('Quiz Data Entry'!AR15="skipped","skipped","correct"))</f>
        <v>0</v>
      </c>
      <c r="AS15">
        <f>IF(ISBLANK('Quiz Data Entry'!AS15),$CC15,IF('Quiz Data Entry'!AS15="skipped","skipped","correct"))</f>
        <v>0</v>
      </c>
      <c r="AT15">
        <f>IF(ISBLANK('Quiz Data Entry'!AT15),$CC15,IF('Quiz Data Entry'!AT15="skipped","skipped","correct"))</f>
        <v>0</v>
      </c>
      <c r="AU15">
        <f>IF(ISBLANK('Quiz Data Entry'!AU15),$CC15,IF('Quiz Data Entry'!AU15="skipped","skipped","correct"))</f>
        <v>0</v>
      </c>
      <c r="AV15">
        <f>IF(ISBLANK('Quiz Data Entry'!AV15),$CC15,IF('Quiz Data Entry'!AV15="skipped","skipped","correct"))</f>
        <v>0</v>
      </c>
      <c r="AW15">
        <f>IF(ISBLANK('Quiz Data Entry'!AW15),$CC15,IF('Quiz Data Entry'!AW15="skipped","skipped","correct"))</f>
        <v>0</v>
      </c>
      <c r="AX15">
        <f>IF(ISBLANK('Quiz Data Entry'!AX15),$CC15,IF('Quiz Data Entry'!AX15="skipped","skipped","correct"))</f>
        <v>0</v>
      </c>
      <c r="AY15" t="str">
        <f>IF(ISBLANK('Quiz Data Entry'!AY15),$CC15,IF('Quiz Data Entry'!AY15="skipped","skipped","correct"))</f>
        <v>correct</v>
      </c>
      <c r="AZ15" t="str">
        <f>IF(ISBLANK('Quiz Data Entry'!AZ15),$CC15,IF('Quiz Data Entry'!AZ15="skipped","skipped","correct"))</f>
        <v>correct</v>
      </c>
      <c r="BA15" t="str">
        <f>IF(ISBLANK('Quiz Data Entry'!BA15),$CC15,IF('Quiz Data Entry'!BA15="skipped","skipped","correct"))</f>
        <v>correct</v>
      </c>
      <c r="BB15">
        <f>IF(ISBLANK('Quiz Data Entry'!BB15),$CC15,IF('Quiz Data Entry'!BB15="skipped","skipped","correct"))</f>
        <v>0</v>
      </c>
      <c r="BC15">
        <f>IF(ISBLANK('Quiz Data Entry'!BC15),$CC15,IF('Quiz Data Entry'!BC15="skipped","skipped","correct"))</f>
        <v>0</v>
      </c>
      <c r="BD15">
        <f>IF(ISBLANK('Quiz Data Entry'!BD15),$CC15,IF('Quiz Data Entry'!BD15="skipped","skipped","correct"))</f>
        <v>0</v>
      </c>
      <c r="BE15">
        <f>IF(ISBLANK('Quiz Data Entry'!BE15),$CC15,IF('Quiz Data Entry'!BE15="skipped","skipped","correct"))</f>
        <v>0</v>
      </c>
      <c r="BF15">
        <f>IF(ISBLANK('Quiz Data Entry'!BF15),$CC15,IF('Quiz Data Entry'!BF15="skipped","skipped","correct"))</f>
        <v>0</v>
      </c>
      <c r="BG15">
        <f>IF(ISBLANK('Quiz Data Entry'!BG15),$CC15,IF('Quiz Data Entry'!BG15="skipped","skipped","correct"))</f>
        <v>0</v>
      </c>
      <c r="BH15">
        <f>IF(ISBLANK('Quiz Data Entry'!BH15),$CC15,IF('Quiz Data Entry'!BH15="skipped","skipped","correct"))</f>
        <v>0</v>
      </c>
      <c r="BI15">
        <f>IF(ISBLANK('Quiz Data Entry'!BI15),$CC15,IF('Quiz Data Entry'!BI15="skipped","skipped","correct"))</f>
        <v>0</v>
      </c>
      <c r="BJ15">
        <f>IF(ISBLANK('Quiz Data Entry'!BJ15),$CC15,IF('Quiz Data Entry'!BJ15="skipped","skipped","correct"))</f>
        <v>0</v>
      </c>
      <c r="BK15">
        <f>IF(ISBLANK('Quiz Data Entry'!BK15),$CC15,IF('Quiz Data Entry'!BK15="skipped","skipped","correct"))</f>
        <v>0</v>
      </c>
      <c r="BL15">
        <f>IF(ISBLANK('Quiz Data Entry'!BL15),$CC15,IF('Quiz Data Entry'!BL15="skipped","skipped","correct"))</f>
        <v>0</v>
      </c>
      <c r="BM15">
        <f>IF(ISBLANK('Quiz Data Entry'!BM15),$CC15,IF('Quiz Data Entry'!BM15="skipped","skipped","correct"))</f>
        <v>0</v>
      </c>
      <c r="BN15">
        <f>IF(ISBLANK('Quiz Data Entry'!BN15),$CC15,IF('Quiz Data Entry'!BN15="skipped","skipped","correct"))</f>
        <v>0</v>
      </c>
      <c r="BO15">
        <f>IF(ISBLANK('Quiz Data Entry'!BO15),$CC15,IF('Quiz Data Entry'!BO15="skipped","skipped","correct"))</f>
        <v>0</v>
      </c>
      <c r="BP15">
        <f>IF(ISBLANK('Quiz Data Entry'!BP15),$CC15,IF('Quiz Data Entry'!BP15="skipped","skipped","correct"))</f>
        <v>0</v>
      </c>
      <c r="BQ15">
        <f>IF(ISBLANK('Quiz Data Entry'!BQ15),$CC15,IF('Quiz Data Entry'!BQ15="skipped","skipped","correct"))</f>
        <v>0</v>
      </c>
      <c r="BR15">
        <f>IF(ISBLANK('Quiz Data Entry'!BR15),$CC15,IF('Quiz Data Entry'!BR15="skipped","skipped","correct"))</f>
        <v>0</v>
      </c>
      <c r="BS15">
        <f>IF(ISBLANK('Quiz Data Entry'!BS15),$CC15,IF('Quiz Data Entry'!BS15="skipped","skipped","correct"))</f>
        <v>0</v>
      </c>
      <c r="BT15">
        <f>IF(ISBLANK('Quiz Data Entry'!BT15),$CC15,IF('Quiz Data Entry'!BT15="skipped","skipped","correct"))</f>
        <v>0</v>
      </c>
      <c r="BU15">
        <f>IF(ISBLANK('Quiz Data Entry'!BU15),$CC15,IF('Quiz Data Entry'!BU15="skipped","skipped","correct"))</f>
        <v>0</v>
      </c>
      <c r="BV15">
        <f>IF(ISBLANK('Quiz Data Entry'!BV15),$CC15,IF('Quiz Data Entry'!BV15="skipped","skipped","correct"))</f>
        <v>0</v>
      </c>
      <c r="BW15">
        <f>IF(ISBLANK('Quiz Data Entry'!BW15),$CC15,IF('Quiz Data Entry'!BW15="skipped","skipped","correct"))</f>
        <v>0</v>
      </c>
      <c r="BX15">
        <f>IF(ISBLANK('Quiz Data Entry'!BX15),$CC15,IF('Quiz Data Entry'!BX15="skipped","skipped","correct"))</f>
        <v>0</v>
      </c>
      <c r="BY15">
        <f>IF(ISBLANK('Quiz Data Entry'!BY15),$CC15,IF('Quiz Data Entry'!BY15="skipped","skipped","correct"))</f>
        <v>0</v>
      </c>
      <c r="BZ15" t="str">
        <f>IF(ISBLANK('Quiz Data Entry'!BZ15),$CC15,IF('Quiz Data Entry'!BZ15="skipped","skipped","correct"))</f>
        <v>correct</v>
      </c>
      <c r="CB15" s="1">
        <v>15</v>
      </c>
      <c r="CC15" s="36"/>
    </row>
    <row r="16" spans="1:81" x14ac:dyDescent="0.35">
      <c r="A16">
        <f>IF(ISBLANK('Quiz Data Entry'!A16),$CC16,IF('Quiz Data Entry'!A16="skipped","skipped","correct"))</f>
        <v>0</v>
      </c>
      <c r="B16">
        <f>IF(ISBLANK('Quiz Data Entry'!B16),$CC16,IF('Quiz Data Entry'!B16="skipped","skipped","correct"))</f>
        <v>0</v>
      </c>
      <c r="C16">
        <f>IF(ISBLANK('Quiz Data Entry'!C16),$CC16,IF('Quiz Data Entry'!C16="skipped","skipped","correct"))</f>
        <v>0</v>
      </c>
      <c r="D16">
        <f>IF(ISBLANK('Quiz Data Entry'!D16),$CC16,IF('Quiz Data Entry'!D16="skipped","skipped","correct"))</f>
        <v>0</v>
      </c>
      <c r="E16">
        <f>IF(ISBLANK('Quiz Data Entry'!E16),$CC16,IF('Quiz Data Entry'!E16="skipped","skipped","correct"))</f>
        <v>0</v>
      </c>
      <c r="F16">
        <f>IF(ISBLANK('Quiz Data Entry'!F16),$CC16,IF('Quiz Data Entry'!F16="skipped","skipped","correct"))</f>
        <v>0</v>
      </c>
      <c r="G16">
        <f>IF(ISBLANK('Quiz Data Entry'!G16),$CC16,IF('Quiz Data Entry'!G16="skipped","skipped","correct"))</f>
        <v>0</v>
      </c>
      <c r="H16">
        <f>IF(ISBLANK('Quiz Data Entry'!H16),$CC16,IF('Quiz Data Entry'!H16="skipped","skipped","correct"))</f>
        <v>0</v>
      </c>
      <c r="I16">
        <f>IF(ISBLANK('Quiz Data Entry'!I16),$CC16,IF('Quiz Data Entry'!I16="skipped","skipped","correct"))</f>
        <v>0</v>
      </c>
      <c r="J16">
        <f>IF(ISBLANK('Quiz Data Entry'!J16),$CC16,IF('Quiz Data Entry'!J16="skipped","skipped","correct"))</f>
        <v>0</v>
      </c>
      <c r="K16">
        <f>IF(ISBLANK('Quiz Data Entry'!K16),$CC16,IF('Quiz Data Entry'!K16="skipped","skipped","correct"))</f>
        <v>0</v>
      </c>
      <c r="L16">
        <f>IF(ISBLANK('Quiz Data Entry'!L16),$CC16,IF('Quiz Data Entry'!L16="skipped","skipped","correct"))</f>
        <v>0</v>
      </c>
      <c r="M16">
        <f>IF(ISBLANK('Quiz Data Entry'!M16),$CC16,IF('Quiz Data Entry'!M16="skipped","skipped","correct"))</f>
        <v>0</v>
      </c>
      <c r="N16">
        <f>IF(ISBLANK('Quiz Data Entry'!N16),$CC16,IF('Quiz Data Entry'!N16="skipped","skipped","correct"))</f>
        <v>0</v>
      </c>
      <c r="O16">
        <f>IF(ISBLANK('Quiz Data Entry'!O16),$CC16,IF('Quiz Data Entry'!O16="skipped","skipped","correct"))</f>
        <v>0</v>
      </c>
      <c r="P16">
        <f>IF(ISBLANK('Quiz Data Entry'!P16),$CC16,IF('Quiz Data Entry'!P16="skipped","skipped","correct"))</f>
        <v>0</v>
      </c>
      <c r="Q16">
        <f>IF(ISBLANK('Quiz Data Entry'!Q16),$CC16,IF('Quiz Data Entry'!Q16="skipped","skipped","correct"))</f>
        <v>0</v>
      </c>
      <c r="R16">
        <f>IF(ISBLANK('Quiz Data Entry'!R16),$CC16,IF('Quiz Data Entry'!R16="skipped","skipped","correct"))</f>
        <v>0</v>
      </c>
      <c r="S16">
        <f>IF(ISBLANK('Quiz Data Entry'!S16),$CC16,IF('Quiz Data Entry'!S16="skipped","skipped","correct"))</f>
        <v>0</v>
      </c>
      <c r="T16">
        <f>IF(ISBLANK('Quiz Data Entry'!T16),$CC16,IF('Quiz Data Entry'!T16="skipped","skipped","correct"))</f>
        <v>0</v>
      </c>
      <c r="U16">
        <f>IF(ISBLANK('Quiz Data Entry'!U16),$CC16,IF('Quiz Data Entry'!U16="skipped","skipped","correct"))</f>
        <v>0</v>
      </c>
      <c r="V16">
        <f>IF(ISBLANK('Quiz Data Entry'!V16),$CC16,IF('Quiz Data Entry'!V16="skipped","skipped","correct"))</f>
        <v>0</v>
      </c>
      <c r="W16">
        <f>IF(ISBLANK('Quiz Data Entry'!W16),$CC16,IF('Quiz Data Entry'!W16="skipped","skipped","correct"))</f>
        <v>0</v>
      </c>
      <c r="X16" t="str">
        <f>IF(ISBLANK('Quiz Data Entry'!X16),$CC16,IF('Quiz Data Entry'!X16="skipped","skipped","correct"))</f>
        <v>correct</v>
      </c>
      <c r="Y16" t="str">
        <f>IF(ISBLANK('Quiz Data Entry'!Y16),$CC16,IF('Quiz Data Entry'!Y16="skipped","skipped","correct"))</f>
        <v>correct</v>
      </c>
      <c r="Z16" t="str">
        <f>IF(ISBLANK('Quiz Data Entry'!Z16),$CC16,IF('Quiz Data Entry'!Z16="skipped","skipped","correct"))</f>
        <v>correct</v>
      </c>
      <c r="AA16">
        <f>IF(ISBLANK('Quiz Data Entry'!AA16),$CC16,IF('Quiz Data Entry'!AA16="skipped","skipped","correct"))</f>
        <v>0</v>
      </c>
      <c r="AB16">
        <f>IF(ISBLANK('Quiz Data Entry'!AB16),$CC16,IF('Quiz Data Entry'!AB16="skipped","skipped","correct"))</f>
        <v>0</v>
      </c>
      <c r="AC16">
        <f>IF(ISBLANK('Quiz Data Entry'!AC16),$CC16,IF('Quiz Data Entry'!AC16="skipped","skipped","correct"))</f>
        <v>0</v>
      </c>
      <c r="AD16">
        <f>IF(ISBLANK('Quiz Data Entry'!AD16),$CC16,IF('Quiz Data Entry'!AD16="skipped","skipped","correct"))</f>
        <v>0</v>
      </c>
      <c r="AE16">
        <f>IF(ISBLANK('Quiz Data Entry'!AE16),$CC16,IF('Quiz Data Entry'!AE16="skipped","skipped","correct"))</f>
        <v>0</v>
      </c>
      <c r="AF16">
        <f>IF(ISBLANK('Quiz Data Entry'!AF16),$CC16,IF('Quiz Data Entry'!AF16="skipped","skipped","correct"))</f>
        <v>0</v>
      </c>
      <c r="AG16">
        <f>IF(ISBLANK('Quiz Data Entry'!AG16),$CC16,IF('Quiz Data Entry'!AG16="skipped","skipped","correct"))</f>
        <v>0</v>
      </c>
      <c r="AH16">
        <f>IF(ISBLANK('Quiz Data Entry'!AH16),$CC16,IF('Quiz Data Entry'!AH16="skipped","skipped","correct"))</f>
        <v>0</v>
      </c>
      <c r="AI16">
        <f>IF(ISBLANK('Quiz Data Entry'!AI16),$CC16,IF('Quiz Data Entry'!AI16="skipped","skipped","correct"))</f>
        <v>0</v>
      </c>
      <c r="AJ16">
        <f>IF(ISBLANK('Quiz Data Entry'!AJ16),$CC16,IF('Quiz Data Entry'!AJ16="skipped","skipped","correct"))</f>
        <v>0</v>
      </c>
      <c r="AK16">
        <f>IF(ISBLANK('Quiz Data Entry'!AK16),$CC16,IF('Quiz Data Entry'!AK16="skipped","skipped","correct"))</f>
        <v>0</v>
      </c>
      <c r="AL16">
        <f>IF(ISBLANK('Quiz Data Entry'!AL16),$CC16,IF('Quiz Data Entry'!AL16="skipped","skipped","correct"))</f>
        <v>0</v>
      </c>
      <c r="AM16">
        <f>IF(ISBLANK('Quiz Data Entry'!AM16),$CC16,IF('Quiz Data Entry'!AM16="skipped","skipped","correct"))</f>
        <v>0</v>
      </c>
      <c r="AN16">
        <f>IF(ISBLANK('Quiz Data Entry'!AN16),$CC16,IF('Quiz Data Entry'!AN16="skipped","skipped","correct"))</f>
        <v>0</v>
      </c>
      <c r="AO16">
        <f>IF(ISBLANK('Quiz Data Entry'!AO16),$CC16,IF('Quiz Data Entry'!AO16="skipped","skipped","correct"))</f>
        <v>0</v>
      </c>
      <c r="AP16">
        <f>IF(ISBLANK('Quiz Data Entry'!AP16),$CC16,IF('Quiz Data Entry'!AP16="skipped","skipped","correct"))</f>
        <v>0</v>
      </c>
      <c r="AQ16">
        <f>IF(ISBLANK('Quiz Data Entry'!AQ16),$CC16,IF('Quiz Data Entry'!AQ16="skipped","skipped","correct"))</f>
        <v>0</v>
      </c>
      <c r="AR16">
        <f>IF(ISBLANK('Quiz Data Entry'!AR16),$CC16,IF('Quiz Data Entry'!AR16="skipped","skipped","correct"))</f>
        <v>0</v>
      </c>
      <c r="AS16">
        <f>IF(ISBLANK('Quiz Data Entry'!AS16),$CC16,IF('Quiz Data Entry'!AS16="skipped","skipped","correct"))</f>
        <v>0</v>
      </c>
      <c r="AT16">
        <f>IF(ISBLANK('Quiz Data Entry'!AT16),$CC16,IF('Quiz Data Entry'!AT16="skipped","skipped","correct"))</f>
        <v>0</v>
      </c>
      <c r="AU16">
        <f>IF(ISBLANK('Quiz Data Entry'!AU16),$CC16,IF('Quiz Data Entry'!AU16="skipped","skipped","correct"))</f>
        <v>0</v>
      </c>
      <c r="AV16">
        <f>IF(ISBLANK('Quiz Data Entry'!AV16),$CC16,IF('Quiz Data Entry'!AV16="skipped","skipped","correct"))</f>
        <v>0</v>
      </c>
      <c r="AW16">
        <f>IF(ISBLANK('Quiz Data Entry'!AW16),$CC16,IF('Quiz Data Entry'!AW16="skipped","skipped","correct"))</f>
        <v>0</v>
      </c>
      <c r="AX16">
        <f>IF(ISBLANK('Quiz Data Entry'!AX16),$CC16,IF('Quiz Data Entry'!AX16="skipped","skipped","correct"))</f>
        <v>0</v>
      </c>
      <c r="AY16" t="str">
        <f>IF(ISBLANK('Quiz Data Entry'!AY16),$CC16,IF('Quiz Data Entry'!AY16="skipped","skipped","correct"))</f>
        <v>correct</v>
      </c>
      <c r="AZ16" t="str">
        <f>IF(ISBLANK('Quiz Data Entry'!AZ16),$CC16,IF('Quiz Data Entry'!AZ16="skipped","skipped","correct"))</f>
        <v>correct</v>
      </c>
      <c r="BA16" t="str">
        <f>IF(ISBLANK('Quiz Data Entry'!BA16),$CC16,IF('Quiz Data Entry'!BA16="skipped","skipped","correct"))</f>
        <v>correct</v>
      </c>
      <c r="BB16">
        <f>IF(ISBLANK('Quiz Data Entry'!BB16),$CC16,IF('Quiz Data Entry'!BB16="skipped","skipped","correct"))</f>
        <v>0</v>
      </c>
      <c r="BC16">
        <f>IF(ISBLANK('Quiz Data Entry'!BC16),$CC16,IF('Quiz Data Entry'!BC16="skipped","skipped","correct"))</f>
        <v>0</v>
      </c>
      <c r="BD16">
        <f>IF(ISBLANK('Quiz Data Entry'!BD16),$CC16,IF('Quiz Data Entry'!BD16="skipped","skipped","correct"))</f>
        <v>0</v>
      </c>
      <c r="BE16">
        <f>IF(ISBLANK('Quiz Data Entry'!BE16),$CC16,IF('Quiz Data Entry'!BE16="skipped","skipped","correct"))</f>
        <v>0</v>
      </c>
      <c r="BF16">
        <f>IF(ISBLANK('Quiz Data Entry'!BF16),$CC16,IF('Quiz Data Entry'!BF16="skipped","skipped","correct"))</f>
        <v>0</v>
      </c>
      <c r="BG16">
        <f>IF(ISBLANK('Quiz Data Entry'!BG16),$CC16,IF('Quiz Data Entry'!BG16="skipped","skipped","correct"))</f>
        <v>0</v>
      </c>
      <c r="BH16">
        <f>IF(ISBLANK('Quiz Data Entry'!BH16),$CC16,IF('Quiz Data Entry'!BH16="skipped","skipped","correct"))</f>
        <v>0</v>
      </c>
      <c r="BI16">
        <f>IF(ISBLANK('Quiz Data Entry'!BI16),$CC16,IF('Quiz Data Entry'!BI16="skipped","skipped","correct"))</f>
        <v>0</v>
      </c>
      <c r="BJ16">
        <f>IF(ISBLANK('Quiz Data Entry'!BJ16),$CC16,IF('Quiz Data Entry'!BJ16="skipped","skipped","correct"))</f>
        <v>0</v>
      </c>
      <c r="BK16">
        <f>IF(ISBLANK('Quiz Data Entry'!BK16),$CC16,IF('Quiz Data Entry'!BK16="skipped","skipped","correct"))</f>
        <v>0</v>
      </c>
      <c r="BL16">
        <f>IF(ISBLANK('Quiz Data Entry'!BL16),$CC16,IF('Quiz Data Entry'!BL16="skipped","skipped","correct"))</f>
        <v>0</v>
      </c>
      <c r="BM16">
        <f>IF(ISBLANK('Quiz Data Entry'!BM16),$CC16,IF('Quiz Data Entry'!BM16="skipped","skipped","correct"))</f>
        <v>0</v>
      </c>
      <c r="BN16">
        <f>IF(ISBLANK('Quiz Data Entry'!BN16),$CC16,IF('Quiz Data Entry'!BN16="skipped","skipped","correct"))</f>
        <v>0</v>
      </c>
      <c r="BO16">
        <f>IF(ISBLANK('Quiz Data Entry'!BO16),$CC16,IF('Quiz Data Entry'!BO16="skipped","skipped","correct"))</f>
        <v>0</v>
      </c>
      <c r="BP16">
        <f>IF(ISBLANK('Quiz Data Entry'!BP16),$CC16,IF('Quiz Data Entry'!BP16="skipped","skipped","correct"))</f>
        <v>0</v>
      </c>
      <c r="BQ16">
        <f>IF(ISBLANK('Quiz Data Entry'!BQ16),$CC16,IF('Quiz Data Entry'!BQ16="skipped","skipped","correct"))</f>
        <v>0</v>
      </c>
      <c r="BR16">
        <f>IF(ISBLANK('Quiz Data Entry'!BR16),$CC16,IF('Quiz Data Entry'!BR16="skipped","skipped","correct"))</f>
        <v>0</v>
      </c>
      <c r="BS16">
        <f>IF(ISBLANK('Quiz Data Entry'!BS16),$CC16,IF('Quiz Data Entry'!BS16="skipped","skipped","correct"))</f>
        <v>0</v>
      </c>
      <c r="BT16">
        <f>IF(ISBLANK('Quiz Data Entry'!BT16),$CC16,IF('Quiz Data Entry'!BT16="skipped","skipped","correct"))</f>
        <v>0</v>
      </c>
      <c r="BU16">
        <f>IF(ISBLANK('Quiz Data Entry'!BU16),$CC16,IF('Quiz Data Entry'!BU16="skipped","skipped","correct"))</f>
        <v>0</v>
      </c>
      <c r="BV16">
        <f>IF(ISBLANK('Quiz Data Entry'!BV16),$CC16,IF('Quiz Data Entry'!BV16="skipped","skipped","correct"))</f>
        <v>0</v>
      </c>
      <c r="BW16">
        <f>IF(ISBLANK('Quiz Data Entry'!BW16),$CC16,IF('Quiz Data Entry'!BW16="skipped","skipped","correct"))</f>
        <v>0</v>
      </c>
      <c r="BX16">
        <f>IF(ISBLANK('Quiz Data Entry'!BX16),$CC16,IF('Quiz Data Entry'!BX16="skipped","skipped","correct"))</f>
        <v>0</v>
      </c>
      <c r="BY16">
        <f>IF(ISBLANK('Quiz Data Entry'!BY16),$CC16,IF('Quiz Data Entry'!BY16="skipped","skipped","correct"))</f>
        <v>0</v>
      </c>
      <c r="BZ16" t="str">
        <f>IF(ISBLANK('Quiz Data Entry'!BZ16),$CC16,IF('Quiz Data Entry'!BZ16="skipped","skipped","correct"))</f>
        <v>correct</v>
      </c>
      <c r="CB16" s="1">
        <v>16</v>
      </c>
      <c r="CC16" s="36"/>
    </row>
    <row r="17" spans="1:81" x14ac:dyDescent="0.35">
      <c r="A17">
        <f>IF(ISBLANK('Quiz Data Entry'!A17),$CC17,IF('Quiz Data Entry'!A17="skipped","skipped","correct"))</f>
        <v>0</v>
      </c>
      <c r="B17">
        <f>IF(ISBLANK('Quiz Data Entry'!B17),$CC17,IF('Quiz Data Entry'!B17="skipped","skipped","correct"))</f>
        <v>0</v>
      </c>
      <c r="C17">
        <f>IF(ISBLANK('Quiz Data Entry'!C17),$CC17,IF('Quiz Data Entry'!C17="skipped","skipped","correct"))</f>
        <v>0</v>
      </c>
      <c r="D17">
        <f>IF(ISBLANK('Quiz Data Entry'!D17),$CC17,IF('Quiz Data Entry'!D17="skipped","skipped","correct"))</f>
        <v>0</v>
      </c>
      <c r="E17">
        <f>IF(ISBLANK('Quiz Data Entry'!E17),$CC17,IF('Quiz Data Entry'!E17="skipped","skipped","correct"))</f>
        <v>0</v>
      </c>
      <c r="F17">
        <f>IF(ISBLANK('Quiz Data Entry'!F17),$CC17,IF('Quiz Data Entry'!F17="skipped","skipped","correct"))</f>
        <v>0</v>
      </c>
      <c r="G17">
        <f>IF(ISBLANK('Quiz Data Entry'!G17),$CC17,IF('Quiz Data Entry'!G17="skipped","skipped","correct"))</f>
        <v>0</v>
      </c>
      <c r="H17">
        <f>IF(ISBLANK('Quiz Data Entry'!H17),$CC17,IF('Quiz Data Entry'!H17="skipped","skipped","correct"))</f>
        <v>0</v>
      </c>
      <c r="I17">
        <f>IF(ISBLANK('Quiz Data Entry'!I17),$CC17,IF('Quiz Data Entry'!I17="skipped","skipped","correct"))</f>
        <v>0</v>
      </c>
      <c r="J17">
        <f>IF(ISBLANK('Quiz Data Entry'!J17),$CC17,IF('Quiz Data Entry'!J17="skipped","skipped","correct"))</f>
        <v>0</v>
      </c>
      <c r="K17">
        <f>IF(ISBLANK('Quiz Data Entry'!K17),$CC17,IF('Quiz Data Entry'!K17="skipped","skipped","correct"))</f>
        <v>0</v>
      </c>
      <c r="L17">
        <f>IF(ISBLANK('Quiz Data Entry'!L17),$CC17,IF('Quiz Data Entry'!L17="skipped","skipped","correct"))</f>
        <v>0</v>
      </c>
      <c r="M17">
        <f>IF(ISBLANK('Quiz Data Entry'!M17),$CC17,IF('Quiz Data Entry'!M17="skipped","skipped","correct"))</f>
        <v>0</v>
      </c>
      <c r="N17">
        <f>IF(ISBLANK('Quiz Data Entry'!N17),$CC17,IF('Quiz Data Entry'!N17="skipped","skipped","correct"))</f>
        <v>0</v>
      </c>
      <c r="O17">
        <f>IF(ISBLANK('Quiz Data Entry'!O17),$CC17,IF('Quiz Data Entry'!O17="skipped","skipped","correct"))</f>
        <v>0</v>
      </c>
      <c r="P17">
        <f>IF(ISBLANK('Quiz Data Entry'!P17),$CC17,IF('Quiz Data Entry'!P17="skipped","skipped","correct"))</f>
        <v>0</v>
      </c>
      <c r="Q17">
        <f>IF(ISBLANK('Quiz Data Entry'!Q17),$CC17,IF('Quiz Data Entry'!Q17="skipped","skipped","correct"))</f>
        <v>0</v>
      </c>
      <c r="R17">
        <f>IF(ISBLANK('Quiz Data Entry'!R17),$CC17,IF('Quiz Data Entry'!R17="skipped","skipped","correct"))</f>
        <v>0</v>
      </c>
      <c r="S17">
        <f>IF(ISBLANK('Quiz Data Entry'!S17),$CC17,IF('Quiz Data Entry'!S17="skipped","skipped","correct"))</f>
        <v>0</v>
      </c>
      <c r="T17">
        <f>IF(ISBLANK('Quiz Data Entry'!T17),$CC17,IF('Quiz Data Entry'!T17="skipped","skipped","correct"))</f>
        <v>0</v>
      </c>
      <c r="U17">
        <f>IF(ISBLANK('Quiz Data Entry'!U17),$CC17,IF('Quiz Data Entry'!U17="skipped","skipped","correct"))</f>
        <v>0</v>
      </c>
      <c r="V17">
        <f>IF(ISBLANK('Quiz Data Entry'!V17),$CC17,IF('Quiz Data Entry'!V17="skipped","skipped","correct"))</f>
        <v>0</v>
      </c>
      <c r="W17">
        <f>IF(ISBLANK('Quiz Data Entry'!W17),$CC17,IF('Quiz Data Entry'!W17="skipped","skipped","correct"))</f>
        <v>0</v>
      </c>
      <c r="X17" t="str">
        <f>IF(ISBLANK('Quiz Data Entry'!X17),$CC17,IF('Quiz Data Entry'!X17="skipped","skipped","correct"))</f>
        <v>correct</v>
      </c>
      <c r="Y17" t="str">
        <f>IF(ISBLANK('Quiz Data Entry'!Y17),$CC17,IF('Quiz Data Entry'!Y17="skipped","skipped","correct"))</f>
        <v>correct</v>
      </c>
      <c r="Z17" t="str">
        <f>IF(ISBLANK('Quiz Data Entry'!Z17),$CC17,IF('Quiz Data Entry'!Z17="skipped","skipped","correct"))</f>
        <v>correct</v>
      </c>
      <c r="AA17">
        <f>IF(ISBLANK('Quiz Data Entry'!AA17),$CC17,IF('Quiz Data Entry'!AA17="skipped","skipped","correct"))</f>
        <v>0</v>
      </c>
      <c r="AB17">
        <f>IF(ISBLANK('Quiz Data Entry'!AB17),$CC17,IF('Quiz Data Entry'!AB17="skipped","skipped","correct"))</f>
        <v>0</v>
      </c>
      <c r="AC17">
        <f>IF(ISBLANK('Quiz Data Entry'!AC17),$CC17,IF('Quiz Data Entry'!AC17="skipped","skipped","correct"))</f>
        <v>0</v>
      </c>
      <c r="AD17">
        <f>IF(ISBLANK('Quiz Data Entry'!AD17),$CC17,IF('Quiz Data Entry'!AD17="skipped","skipped","correct"))</f>
        <v>0</v>
      </c>
      <c r="AE17">
        <f>IF(ISBLANK('Quiz Data Entry'!AE17),$CC17,IF('Quiz Data Entry'!AE17="skipped","skipped","correct"))</f>
        <v>0</v>
      </c>
      <c r="AF17">
        <f>IF(ISBLANK('Quiz Data Entry'!AF17),$CC17,IF('Quiz Data Entry'!AF17="skipped","skipped","correct"))</f>
        <v>0</v>
      </c>
      <c r="AG17">
        <f>IF(ISBLANK('Quiz Data Entry'!AG17),$CC17,IF('Quiz Data Entry'!AG17="skipped","skipped","correct"))</f>
        <v>0</v>
      </c>
      <c r="AH17">
        <f>IF(ISBLANK('Quiz Data Entry'!AH17),$CC17,IF('Quiz Data Entry'!AH17="skipped","skipped","correct"))</f>
        <v>0</v>
      </c>
      <c r="AI17">
        <f>IF(ISBLANK('Quiz Data Entry'!AI17),$CC17,IF('Quiz Data Entry'!AI17="skipped","skipped","correct"))</f>
        <v>0</v>
      </c>
      <c r="AJ17">
        <f>IF(ISBLANK('Quiz Data Entry'!AJ17),$CC17,IF('Quiz Data Entry'!AJ17="skipped","skipped","correct"))</f>
        <v>0</v>
      </c>
      <c r="AK17">
        <f>IF(ISBLANK('Quiz Data Entry'!AK17),$CC17,IF('Quiz Data Entry'!AK17="skipped","skipped","correct"))</f>
        <v>0</v>
      </c>
      <c r="AL17">
        <f>IF(ISBLANK('Quiz Data Entry'!AL17),$CC17,IF('Quiz Data Entry'!AL17="skipped","skipped","correct"))</f>
        <v>0</v>
      </c>
      <c r="AM17">
        <f>IF(ISBLANK('Quiz Data Entry'!AM17),$CC17,IF('Quiz Data Entry'!AM17="skipped","skipped","correct"))</f>
        <v>0</v>
      </c>
      <c r="AN17">
        <f>IF(ISBLANK('Quiz Data Entry'!AN17),$CC17,IF('Quiz Data Entry'!AN17="skipped","skipped","correct"))</f>
        <v>0</v>
      </c>
      <c r="AO17">
        <f>IF(ISBLANK('Quiz Data Entry'!AO17),$CC17,IF('Quiz Data Entry'!AO17="skipped","skipped","correct"))</f>
        <v>0</v>
      </c>
      <c r="AP17">
        <f>IF(ISBLANK('Quiz Data Entry'!AP17),$CC17,IF('Quiz Data Entry'!AP17="skipped","skipped","correct"))</f>
        <v>0</v>
      </c>
      <c r="AQ17">
        <f>IF(ISBLANK('Quiz Data Entry'!AQ17),$CC17,IF('Quiz Data Entry'!AQ17="skipped","skipped","correct"))</f>
        <v>0</v>
      </c>
      <c r="AR17">
        <f>IF(ISBLANK('Quiz Data Entry'!AR17),$CC17,IF('Quiz Data Entry'!AR17="skipped","skipped","correct"))</f>
        <v>0</v>
      </c>
      <c r="AS17">
        <f>IF(ISBLANK('Quiz Data Entry'!AS17),$CC17,IF('Quiz Data Entry'!AS17="skipped","skipped","correct"))</f>
        <v>0</v>
      </c>
      <c r="AT17">
        <f>IF(ISBLANK('Quiz Data Entry'!AT17),$CC17,IF('Quiz Data Entry'!AT17="skipped","skipped","correct"))</f>
        <v>0</v>
      </c>
      <c r="AU17">
        <f>IF(ISBLANK('Quiz Data Entry'!AU17),$CC17,IF('Quiz Data Entry'!AU17="skipped","skipped","correct"))</f>
        <v>0</v>
      </c>
      <c r="AV17">
        <f>IF(ISBLANK('Quiz Data Entry'!AV17),$CC17,IF('Quiz Data Entry'!AV17="skipped","skipped","correct"))</f>
        <v>0</v>
      </c>
      <c r="AW17">
        <f>IF(ISBLANK('Quiz Data Entry'!AW17),$CC17,IF('Quiz Data Entry'!AW17="skipped","skipped","correct"))</f>
        <v>0</v>
      </c>
      <c r="AX17">
        <f>IF(ISBLANK('Quiz Data Entry'!AX17),$CC17,IF('Quiz Data Entry'!AX17="skipped","skipped","correct"))</f>
        <v>0</v>
      </c>
      <c r="AY17" t="str">
        <f>IF(ISBLANK('Quiz Data Entry'!AY17),$CC17,IF('Quiz Data Entry'!AY17="skipped","skipped","correct"))</f>
        <v>correct</v>
      </c>
      <c r="AZ17" t="str">
        <f>IF(ISBLANK('Quiz Data Entry'!AZ17),$CC17,IF('Quiz Data Entry'!AZ17="skipped","skipped","correct"))</f>
        <v>correct</v>
      </c>
      <c r="BA17" t="str">
        <f>IF(ISBLANK('Quiz Data Entry'!BA17),$CC17,IF('Quiz Data Entry'!BA17="skipped","skipped","correct"))</f>
        <v>correct</v>
      </c>
      <c r="BB17">
        <f>IF(ISBLANK('Quiz Data Entry'!BB17),$CC17,IF('Quiz Data Entry'!BB17="skipped","skipped","correct"))</f>
        <v>0</v>
      </c>
      <c r="BC17">
        <f>IF(ISBLANK('Quiz Data Entry'!BC17),$CC17,IF('Quiz Data Entry'!BC17="skipped","skipped","correct"))</f>
        <v>0</v>
      </c>
      <c r="BD17">
        <f>IF(ISBLANK('Quiz Data Entry'!BD17),$CC17,IF('Quiz Data Entry'!BD17="skipped","skipped","correct"))</f>
        <v>0</v>
      </c>
      <c r="BE17">
        <f>IF(ISBLANK('Quiz Data Entry'!BE17),$CC17,IF('Quiz Data Entry'!BE17="skipped","skipped","correct"))</f>
        <v>0</v>
      </c>
      <c r="BF17">
        <f>IF(ISBLANK('Quiz Data Entry'!BF17),$CC17,IF('Quiz Data Entry'!BF17="skipped","skipped","correct"))</f>
        <v>0</v>
      </c>
      <c r="BG17">
        <f>IF(ISBLANK('Quiz Data Entry'!BG17),$CC17,IF('Quiz Data Entry'!BG17="skipped","skipped","correct"))</f>
        <v>0</v>
      </c>
      <c r="BH17">
        <f>IF(ISBLANK('Quiz Data Entry'!BH17),$CC17,IF('Quiz Data Entry'!BH17="skipped","skipped","correct"))</f>
        <v>0</v>
      </c>
      <c r="BI17">
        <f>IF(ISBLANK('Quiz Data Entry'!BI17),$CC17,IF('Quiz Data Entry'!BI17="skipped","skipped","correct"))</f>
        <v>0</v>
      </c>
      <c r="BJ17">
        <f>IF(ISBLANK('Quiz Data Entry'!BJ17),$CC17,IF('Quiz Data Entry'!BJ17="skipped","skipped","correct"))</f>
        <v>0</v>
      </c>
      <c r="BK17">
        <f>IF(ISBLANK('Quiz Data Entry'!BK17),$CC17,IF('Quiz Data Entry'!BK17="skipped","skipped","correct"))</f>
        <v>0</v>
      </c>
      <c r="BL17">
        <f>IF(ISBLANK('Quiz Data Entry'!BL17),$CC17,IF('Quiz Data Entry'!BL17="skipped","skipped","correct"))</f>
        <v>0</v>
      </c>
      <c r="BM17">
        <f>IF(ISBLANK('Quiz Data Entry'!BM17),$CC17,IF('Quiz Data Entry'!BM17="skipped","skipped","correct"))</f>
        <v>0</v>
      </c>
      <c r="BN17">
        <f>IF(ISBLANK('Quiz Data Entry'!BN17),$CC17,IF('Quiz Data Entry'!BN17="skipped","skipped","correct"))</f>
        <v>0</v>
      </c>
      <c r="BO17">
        <f>IF(ISBLANK('Quiz Data Entry'!BO17),$CC17,IF('Quiz Data Entry'!BO17="skipped","skipped","correct"))</f>
        <v>0</v>
      </c>
      <c r="BP17">
        <f>IF(ISBLANK('Quiz Data Entry'!BP17),$CC17,IF('Quiz Data Entry'!BP17="skipped","skipped","correct"))</f>
        <v>0</v>
      </c>
      <c r="BQ17">
        <f>IF(ISBLANK('Quiz Data Entry'!BQ17),$CC17,IF('Quiz Data Entry'!BQ17="skipped","skipped","correct"))</f>
        <v>0</v>
      </c>
      <c r="BR17">
        <f>IF(ISBLANK('Quiz Data Entry'!BR17),$CC17,IF('Quiz Data Entry'!BR17="skipped","skipped","correct"))</f>
        <v>0</v>
      </c>
      <c r="BS17">
        <f>IF(ISBLANK('Quiz Data Entry'!BS17),$CC17,IF('Quiz Data Entry'!BS17="skipped","skipped","correct"))</f>
        <v>0</v>
      </c>
      <c r="BT17">
        <f>IF(ISBLANK('Quiz Data Entry'!BT17),$CC17,IF('Quiz Data Entry'!BT17="skipped","skipped","correct"))</f>
        <v>0</v>
      </c>
      <c r="BU17">
        <f>IF(ISBLANK('Quiz Data Entry'!BU17),$CC17,IF('Quiz Data Entry'!BU17="skipped","skipped","correct"))</f>
        <v>0</v>
      </c>
      <c r="BV17">
        <f>IF(ISBLANK('Quiz Data Entry'!BV17),$CC17,IF('Quiz Data Entry'!BV17="skipped","skipped","correct"))</f>
        <v>0</v>
      </c>
      <c r="BW17">
        <f>IF(ISBLANK('Quiz Data Entry'!BW17),$CC17,IF('Quiz Data Entry'!BW17="skipped","skipped","correct"))</f>
        <v>0</v>
      </c>
      <c r="BX17">
        <f>IF(ISBLANK('Quiz Data Entry'!BX17),$CC17,IF('Quiz Data Entry'!BX17="skipped","skipped","correct"))</f>
        <v>0</v>
      </c>
      <c r="BY17">
        <f>IF(ISBLANK('Quiz Data Entry'!BY17),$CC17,IF('Quiz Data Entry'!BY17="skipped","skipped","correct"))</f>
        <v>0</v>
      </c>
      <c r="BZ17" t="str">
        <f>IF(ISBLANK('Quiz Data Entry'!BZ17),$CC17,IF('Quiz Data Entry'!BZ17="skipped","skipped","correct"))</f>
        <v>correct</v>
      </c>
      <c r="CB17" s="1">
        <v>17</v>
      </c>
      <c r="CC17" s="36"/>
    </row>
    <row r="18" spans="1:81" ht="15" customHeight="1" x14ac:dyDescent="0.35">
      <c r="A18">
        <f>IF(ISBLANK('Quiz Data Entry'!A18),$CC18,IF('Quiz Data Entry'!A18="skipped","skipped","correct"))</f>
        <v>0</v>
      </c>
      <c r="B18">
        <f>IF(ISBLANK('Quiz Data Entry'!B18),$CC18,IF('Quiz Data Entry'!B18="skipped","skipped","correct"))</f>
        <v>0</v>
      </c>
      <c r="C18">
        <f>IF(ISBLANK('Quiz Data Entry'!C18),$CC18,IF('Quiz Data Entry'!C18="skipped","skipped","correct"))</f>
        <v>0</v>
      </c>
      <c r="D18">
        <f>IF(ISBLANK('Quiz Data Entry'!D18),$CC18,IF('Quiz Data Entry'!D18="skipped","skipped","correct"))</f>
        <v>0</v>
      </c>
      <c r="E18">
        <f>IF(ISBLANK('Quiz Data Entry'!E18),$CC18,IF('Quiz Data Entry'!E18="skipped","skipped","correct"))</f>
        <v>0</v>
      </c>
      <c r="F18">
        <f>IF(ISBLANK('Quiz Data Entry'!F18),$CC18,IF('Quiz Data Entry'!F18="skipped","skipped","correct"))</f>
        <v>0</v>
      </c>
      <c r="G18">
        <f>IF(ISBLANK('Quiz Data Entry'!G18),$CC18,IF('Quiz Data Entry'!G18="skipped","skipped","correct"))</f>
        <v>0</v>
      </c>
      <c r="H18">
        <f>IF(ISBLANK('Quiz Data Entry'!H18),$CC18,IF('Quiz Data Entry'!H18="skipped","skipped","correct"))</f>
        <v>0</v>
      </c>
      <c r="I18">
        <f>IF(ISBLANK('Quiz Data Entry'!I18),$CC18,IF('Quiz Data Entry'!I18="skipped","skipped","correct"))</f>
        <v>0</v>
      </c>
      <c r="J18">
        <f>IF(ISBLANK('Quiz Data Entry'!J18),$CC18,IF('Quiz Data Entry'!J18="skipped","skipped","correct"))</f>
        <v>0</v>
      </c>
      <c r="K18">
        <f>IF(ISBLANK('Quiz Data Entry'!K18),$CC18,IF('Quiz Data Entry'!K18="skipped","skipped","correct"))</f>
        <v>0</v>
      </c>
      <c r="L18">
        <f>IF(ISBLANK('Quiz Data Entry'!L18),$CC18,IF('Quiz Data Entry'!L18="skipped","skipped","correct"))</f>
        <v>0</v>
      </c>
      <c r="M18">
        <f>IF(ISBLANK('Quiz Data Entry'!M18),$CC18,IF('Quiz Data Entry'!M18="skipped","skipped","correct"))</f>
        <v>0</v>
      </c>
      <c r="N18">
        <f>IF(ISBLANK('Quiz Data Entry'!N18),$CC18,IF('Quiz Data Entry'!N18="skipped","skipped","correct"))</f>
        <v>0</v>
      </c>
      <c r="O18">
        <f>IF(ISBLANK('Quiz Data Entry'!O18),$CC18,IF('Quiz Data Entry'!O18="skipped","skipped","correct"))</f>
        <v>0</v>
      </c>
      <c r="P18">
        <f>IF(ISBLANK('Quiz Data Entry'!P18),$CC18,IF('Quiz Data Entry'!P18="skipped","skipped","correct"))</f>
        <v>0</v>
      </c>
      <c r="Q18">
        <f>IF(ISBLANK('Quiz Data Entry'!Q18),$CC18,IF('Quiz Data Entry'!Q18="skipped","skipped","correct"))</f>
        <v>0</v>
      </c>
      <c r="R18">
        <f>IF(ISBLANK('Quiz Data Entry'!R18),$CC18,IF('Quiz Data Entry'!R18="skipped","skipped","correct"))</f>
        <v>0</v>
      </c>
      <c r="S18">
        <f>IF(ISBLANK('Quiz Data Entry'!S18),$CC18,IF('Quiz Data Entry'!S18="skipped","skipped","correct"))</f>
        <v>0</v>
      </c>
      <c r="T18">
        <f>IF(ISBLANK('Quiz Data Entry'!T18),$CC18,IF('Quiz Data Entry'!T18="skipped","skipped","correct"))</f>
        <v>0</v>
      </c>
      <c r="U18">
        <f>IF(ISBLANK('Quiz Data Entry'!U18),$CC18,IF('Quiz Data Entry'!U18="skipped","skipped","correct"))</f>
        <v>0</v>
      </c>
      <c r="V18">
        <f>IF(ISBLANK('Quiz Data Entry'!V18),$CC18,IF('Quiz Data Entry'!V18="skipped","skipped","correct"))</f>
        <v>0</v>
      </c>
      <c r="W18">
        <f>IF(ISBLANK('Quiz Data Entry'!W18),$CC18,IF('Quiz Data Entry'!W18="skipped","skipped","correct"))</f>
        <v>0</v>
      </c>
      <c r="X18" t="str">
        <f>IF(ISBLANK('Quiz Data Entry'!X18),$CC18,IF('Quiz Data Entry'!X18="skipped","skipped","correct"))</f>
        <v>correct</v>
      </c>
      <c r="Y18" t="str">
        <f>IF(ISBLANK('Quiz Data Entry'!Y18),$CC18,IF('Quiz Data Entry'!Y18="skipped","skipped","correct"))</f>
        <v>correct</v>
      </c>
      <c r="Z18" t="str">
        <f>IF(ISBLANK('Quiz Data Entry'!Z18),$CC18,IF('Quiz Data Entry'!Z18="skipped","skipped","correct"))</f>
        <v>correct</v>
      </c>
      <c r="AA18">
        <f>IF(ISBLANK('Quiz Data Entry'!AA18),$CC18,IF('Quiz Data Entry'!AA18="skipped","skipped","correct"))</f>
        <v>0</v>
      </c>
      <c r="AB18">
        <f>IF(ISBLANK('Quiz Data Entry'!AB18),$CC18,IF('Quiz Data Entry'!AB18="skipped","skipped","correct"))</f>
        <v>0</v>
      </c>
      <c r="AC18">
        <f>IF(ISBLANK('Quiz Data Entry'!AC18),$CC18,IF('Quiz Data Entry'!AC18="skipped","skipped","correct"))</f>
        <v>0</v>
      </c>
      <c r="AD18">
        <f>IF(ISBLANK('Quiz Data Entry'!AD18),$CC18,IF('Quiz Data Entry'!AD18="skipped","skipped","correct"))</f>
        <v>0</v>
      </c>
      <c r="AE18">
        <f>IF(ISBLANK('Quiz Data Entry'!AE18),$CC18,IF('Quiz Data Entry'!AE18="skipped","skipped","correct"))</f>
        <v>0</v>
      </c>
      <c r="AF18">
        <f>IF(ISBLANK('Quiz Data Entry'!AF18),$CC18,IF('Quiz Data Entry'!AF18="skipped","skipped","correct"))</f>
        <v>0</v>
      </c>
      <c r="AG18">
        <f>IF(ISBLANK('Quiz Data Entry'!AG18),$CC18,IF('Quiz Data Entry'!AG18="skipped","skipped","correct"))</f>
        <v>0</v>
      </c>
      <c r="AH18">
        <f>IF(ISBLANK('Quiz Data Entry'!AH18),$CC18,IF('Quiz Data Entry'!AH18="skipped","skipped","correct"))</f>
        <v>0</v>
      </c>
      <c r="AI18">
        <f>IF(ISBLANK('Quiz Data Entry'!AI18),$CC18,IF('Quiz Data Entry'!AI18="skipped","skipped","correct"))</f>
        <v>0</v>
      </c>
      <c r="AJ18">
        <f>IF(ISBLANK('Quiz Data Entry'!AJ18),$CC18,IF('Quiz Data Entry'!AJ18="skipped","skipped","correct"))</f>
        <v>0</v>
      </c>
      <c r="AK18">
        <f>IF(ISBLANK('Quiz Data Entry'!AK18),$CC18,IF('Quiz Data Entry'!AK18="skipped","skipped","correct"))</f>
        <v>0</v>
      </c>
      <c r="AL18">
        <f>IF(ISBLANK('Quiz Data Entry'!AL18),$CC18,IF('Quiz Data Entry'!AL18="skipped","skipped","correct"))</f>
        <v>0</v>
      </c>
      <c r="AM18">
        <f>IF(ISBLANK('Quiz Data Entry'!AM18),$CC18,IF('Quiz Data Entry'!AM18="skipped","skipped","correct"))</f>
        <v>0</v>
      </c>
      <c r="AN18">
        <f>IF(ISBLANK('Quiz Data Entry'!AN18),$CC18,IF('Quiz Data Entry'!AN18="skipped","skipped","correct"))</f>
        <v>0</v>
      </c>
      <c r="AO18">
        <f>IF(ISBLANK('Quiz Data Entry'!AO18),$CC18,IF('Quiz Data Entry'!AO18="skipped","skipped","correct"))</f>
        <v>0</v>
      </c>
      <c r="AP18">
        <f>IF(ISBLANK('Quiz Data Entry'!AP18),$CC18,IF('Quiz Data Entry'!AP18="skipped","skipped","correct"))</f>
        <v>0</v>
      </c>
      <c r="AQ18">
        <f>IF(ISBLANK('Quiz Data Entry'!AQ18),$CC18,IF('Quiz Data Entry'!AQ18="skipped","skipped","correct"))</f>
        <v>0</v>
      </c>
      <c r="AR18">
        <f>IF(ISBLANK('Quiz Data Entry'!AR18),$CC18,IF('Quiz Data Entry'!AR18="skipped","skipped","correct"))</f>
        <v>0</v>
      </c>
      <c r="AS18">
        <f>IF(ISBLANK('Quiz Data Entry'!AS18),$CC18,IF('Quiz Data Entry'!AS18="skipped","skipped","correct"))</f>
        <v>0</v>
      </c>
      <c r="AT18">
        <f>IF(ISBLANK('Quiz Data Entry'!AT18),$CC18,IF('Quiz Data Entry'!AT18="skipped","skipped","correct"))</f>
        <v>0</v>
      </c>
      <c r="AU18">
        <f>IF(ISBLANK('Quiz Data Entry'!AU18),$CC18,IF('Quiz Data Entry'!AU18="skipped","skipped","correct"))</f>
        <v>0</v>
      </c>
      <c r="AV18">
        <f>IF(ISBLANK('Quiz Data Entry'!AV18),$CC18,IF('Quiz Data Entry'!AV18="skipped","skipped","correct"))</f>
        <v>0</v>
      </c>
      <c r="AW18">
        <f>IF(ISBLANK('Quiz Data Entry'!AW18),$CC18,IF('Quiz Data Entry'!AW18="skipped","skipped","correct"))</f>
        <v>0</v>
      </c>
      <c r="AX18">
        <f>IF(ISBLANK('Quiz Data Entry'!AX18),$CC18,IF('Quiz Data Entry'!AX18="skipped","skipped","correct"))</f>
        <v>0</v>
      </c>
      <c r="AY18" t="str">
        <f>IF(ISBLANK('Quiz Data Entry'!AY18),$CC18,IF('Quiz Data Entry'!AY18="skipped","skipped","correct"))</f>
        <v>correct</v>
      </c>
      <c r="AZ18" t="str">
        <f>IF(ISBLANK('Quiz Data Entry'!AZ18),$CC18,IF('Quiz Data Entry'!AZ18="skipped","skipped","correct"))</f>
        <v>correct</v>
      </c>
      <c r="BA18" t="str">
        <f>IF(ISBLANK('Quiz Data Entry'!BA18),$CC18,IF('Quiz Data Entry'!BA18="skipped","skipped","correct"))</f>
        <v>correct</v>
      </c>
      <c r="BB18">
        <f>IF(ISBLANK('Quiz Data Entry'!BB18),$CC18,IF('Quiz Data Entry'!BB18="skipped","skipped","correct"))</f>
        <v>0</v>
      </c>
      <c r="BC18">
        <f>IF(ISBLANK('Quiz Data Entry'!BC18),$CC18,IF('Quiz Data Entry'!BC18="skipped","skipped","correct"))</f>
        <v>0</v>
      </c>
      <c r="BD18">
        <f>IF(ISBLANK('Quiz Data Entry'!BD18),$CC18,IF('Quiz Data Entry'!BD18="skipped","skipped","correct"))</f>
        <v>0</v>
      </c>
      <c r="BE18">
        <f>IF(ISBLANK('Quiz Data Entry'!BE18),$CC18,IF('Quiz Data Entry'!BE18="skipped","skipped","correct"))</f>
        <v>0</v>
      </c>
      <c r="BF18">
        <f>IF(ISBLANK('Quiz Data Entry'!BF18),$CC18,IF('Quiz Data Entry'!BF18="skipped","skipped","correct"))</f>
        <v>0</v>
      </c>
      <c r="BG18">
        <f>IF(ISBLANK('Quiz Data Entry'!BG18),$CC18,IF('Quiz Data Entry'!BG18="skipped","skipped","correct"))</f>
        <v>0</v>
      </c>
      <c r="BH18">
        <f>IF(ISBLANK('Quiz Data Entry'!BH18),$CC18,IF('Quiz Data Entry'!BH18="skipped","skipped","correct"))</f>
        <v>0</v>
      </c>
      <c r="BI18">
        <f>IF(ISBLANK('Quiz Data Entry'!BI18),$CC18,IF('Quiz Data Entry'!BI18="skipped","skipped","correct"))</f>
        <v>0</v>
      </c>
      <c r="BJ18">
        <f>IF(ISBLANK('Quiz Data Entry'!BJ18),$CC18,IF('Quiz Data Entry'!BJ18="skipped","skipped","correct"))</f>
        <v>0</v>
      </c>
      <c r="BK18">
        <f>IF(ISBLANK('Quiz Data Entry'!BK18),$CC18,IF('Quiz Data Entry'!BK18="skipped","skipped","correct"))</f>
        <v>0</v>
      </c>
      <c r="BL18">
        <f>IF(ISBLANK('Quiz Data Entry'!BL18),$CC18,IF('Quiz Data Entry'!BL18="skipped","skipped","correct"))</f>
        <v>0</v>
      </c>
      <c r="BM18">
        <f>IF(ISBLANK('Quiz Data Entry'!BM18),$CC18,IF('Quiz Data Entry'!BM18="skipped","skipped","correct"))</f>
        <v>0</v>
      </c>
      <c r="BN18">
        <f>IF(ISBLANK('Quiz Data Entry'!BN18),$CC18,IF('Quiz Data Entry'!BN18="skipped","skipped","correct"))</f>
        <v>0</v>
      </c>
      <c r="BO18">
        <f>IF(ISBLANK('Quiz Data Entry'!BO18),$CC18,IF('Quiz Data Entry'!BO18="skipped","skipped","correct"))</f>
        <v>0</v>
      </c>
      <c r="BP18">
        <f>IF(ISBLANK('Quiz Data Entry'!BP18),$CC18,IF('Quiz Data Entry'!BP18="skipped","skipped","correct"))</f>
        <v>0</v>
      </c>
      <c r="BQ18">
        <f>IF(ISBLANK('Quiz Data Entry'!BQ18),$CC18,IF('Quiz Data Entry'!BQ18="skipped","skipped","correct"))</f>
        <v>0</v>
      </c>
      <c r="BR18">
        <f>IF(ISBLANK('Quiz Data Entry'!BR18),$CC18,IF('Quiz Data Entry'!BR18="skipped","skipped","correct"))</f>
        <v>0</v>
      </c>
      <c r="BS18">
        <f>IF(ISBLANK('Quiz Data Entry'!BS18),$CC18,IF('Quiz Data Entry'!BS18="skipped","skipped","correct"))</f>
        <v>0</v>
      </c>
      <c r="BT18">
        <f>IF(ISBLANK('Quiz Data Entry'!BT18),$CC18,IF('Quiz Data Entry'!BT18="skipped","skipped","correct"))</f>
        <v>0</v>
      </c>
      <c r="BU18">
        <f>IF(ISBLANK('Quiz Data Entry'!BU18),$CC18,IF('Quiz Data Entry'!BU18="skipped","skipped","correct"))</f>
        <v>0</v>
      </c>
      <c r="BV18">
        <f>IF(ISBLANK('Quiz Data Entry'!BV18),$CC18,IF('Quiz Data Entry'!BV18="skipped","skipped","correct"))</f>
        <v>0</v>
      </c>
      <c r="BW18">
        <f>IF(ISBLANK('Quiz Data Entry'!BW18),$CC18,IF('Quiz Data Entry'!BW18="skipped","skipped","correct"))</f>
        <v>0</v>
      </c>
      <c r="BX18">
        <f>IF(ISBLANK('Quiz Data Entry'!BX18),$CC18,IF('Quiz Data Entry'!BX18="skipped","skipped","correct"))</f>
        <v>0</v>
      </c>
      <c r="BY18">
        <f>IF(ISBLANK('Quiz Data Entry'!BY18),$CC18,IF('Quiz Data Entry'!BY18="skipped","skipped","correct"))</f>
        <v>0</v>
      </c>
      <c r="BZ18" t="str">
        <f>IF(ISBLANK('Quiz Data Entry'!BZ18),$CC18,IF('Quiz Data Entry'!BZ18="skipped","skipped","correct"))</f>
        <v>correct</v>
      </c>
      <c r="CB18" s="1">
        <v>18</v>
      </c>
      <c r="CC18" s="36"/>
    </row>
    <row r="19" spans="1:81" x14ac:dyDescent="0.35">
      <c r="A19">
        <f>IF(ISBLANK('Quiz Data Entry'!A19),$CC19,IF('Quiz Data Entry'!A19="skipped","skipped","correct"))</f>
        <v>0</v>
      </c>
      <c r="B19">
        <f>IF(ISBLANK('Quiz Data Entry'!B19),$CC19,IF('Quiz Data Entry'!B19="skipped","skipped","correct"))</f>
        <v>0</v>
      </c>
      <c r="C19">
        <f>IF(ISBLANK('Quiz Data Entry'!C19),$CC19,IF('Quiz Data Entry'!C19="skipped","skipped","correct"))</f>
        <v>0</v>
      </c>
      <c r="D19">
        <f>IF(ISBLANK('Quiz Data Entry'!D19),$CC19,IF('Quiz Data Entry'!D19="skipped","skipped","correct"))</f>
        <v>0</v>
      </c>
      <c r="E19">
        <f>IF(ISBLANK('Quiz Data Entry'!E19),$CC19,IF('Quiz Data Entry'!E19="skipped","skipped","correct"))</f>
        <v>0</v>
      </c>
      <c r="F19">
        <f>IF(ISBLANK('Quiz Data Entry'!F19),$CC19,IF('Quiz Data Entry'!F19="skipped","skipped","correct"))</f>
        <v>0</v>
      </c>
      <c r="G19">
        <f>IF(ISBLANK('Quiz Data Entry'!G19),$CC19,IF('Quiz Data Entry'!G19="skipped","skipped","correct"))</f>
        <v>0</v>
      </c>
      <c r="H19">
        <f>IF(ISBLANK('Quiz Data Entry'!H19),$CC19,IF('Quiz Data Entry'!H19="skipped","skipped","correct"))</f>
        <v>0</v>
      </c>
      <c r="I19">
        <f>IF(ISBLANK('Quiz Data Entry'!I19),$CC19,IF('Quiz Data Entry'!I19="skipped","skipped","correct"))</f>
        <v>0</v>
      </c>
      <c r="J19">
        <f>IF(ISBLANK('Quiz Data Entry'!J19),$CC19,IF('Quiz Data Entry'!J19="skipped","skipped","correct"))</f>
        <v>0</v>
      </c>
      <c r="K19">
        <f>IF(ISBLANK('Quiz Data Entry'!K19),$CC19,IF('Quiz Data Entry'!K19="skipped","skipped","correct"))</f>
        <v>0</v>
      </c>
      <c r="L19">
        <f>IF(ISBLANK('Quiz Data Entry'!L19),$CC19,IF('Quiz Data Entry'!L19="skipped","skipped","correct"))</f>
        <v>0</v>
      </c>
      <c r="M19">
        <f>IF(ISBLANK('Quiz Data Entry'!M19),$CC19,IF('Quiz Data Entry'!M19="skipped","skipped","correct"))</f>
        <v>0</v>
      </c>
      <c r="N19">
        <f>IF(ISBLANK('Quiz Data Entry'!N19),$CC19,IF('Quiz Data Entry'!N19="skipped","skipped","correct"))</f>
        <v>0</v>
      </c>
      <c r="O19">
        <f>IF(ISBLANK('Quiz Data Entry'!O19),$CC19,IF('Quiz Data Entry'!O19="skipped","skipped","correct"))</f>
        <v>0</v>
      </c>
      <c r="P19">
        <f>IF(ISBLANK('Quiz Data Entry'!P19),$CC19,IF('Quiz Data Entry'!P19="skipped","skipped","correct"))</f>
        <v>0</v>
      </c>
      <c r="Q19">
        <f>IF(ISBLANK('Quiz Data Entry'!Q19),$CC19,IF('Quiz Data Entry'!Q19="skipped","skipped","correct"))</f>
        <v>0</v>
      </c>
      <c r="R19">
        <f>IF(ISBLANK('Quiz Data Entry'!R19),$CC19,IF('Quiz Data Entry'!R19="skipped","skipped","correct"))</f>
        <v>0</v>
      </c>
      <c r="S19">
        <f>IF(ISBLANK('Quiz Data Entry'!S19),$CC19,IF('Quiz Data Entry'!S19="skipped","skipped","correct"))</f>
        <v>0</v>
      </c>
      <c r="T19">
        <f>IF(ISBLANK('Quiz Data Entry'!T19),$CC19,IF('Quiz Data Entry'!T19="skipped","skipped","correct"))</f>
        <v>0</v>
      </c>
      <c r="U19">
        <f>IF(ISBLANK('Quiz Data Entry'!U19),$CC19,IF('Quiz Data Entry'!U19="skipped","skipped","correct"))</f>
        <v>0</v>
      </c>
      <c r="V19">
        <f>IF(ISBLANK('Quiz Data Entry'!V19),$CC19,IF('Quiz Data Entry'!V19="skipped","skipped","correct"))</f>
        <v>0</v>
      </c>
      <c r="W19">
        <f>IF(ISBLANK('Quiz Data Entry'!W19),$CC19,IF('Quiz Data Entry'!W19="skipped","skipped","correct"))</f>
        <v>0</v>
      </c>
      <c r="X19" t="str">
        <f>IF(ISBLANK('Quiz Data Entry'!X19),$CC19,IF('Quiz Data Entry'!X19="skipped","skipped","correct"))</f>
        <v>correct</v>
      </c>
      <c r="Y19" t="str">
        <f>IF(ISBLANK('Quiz Data Entry'!Y19),$CC19,IF('Quiz Data Entry'!Y19="skipped","skipped","correct"))</f>
        <v>correct</v>
      </c>
      <c r="Z19" t="str">
        <f>IF(ISBLANK('Quiz Data Entry'!Z19),$CC19,IF('Quiz Data Entry'!Z19="skipped","skipped","correct"))</f>
        <v>correct</v>
      </c>
      <c r="AA19">
        <f>IF(ISBLANK('Quiz Data Entry'!AA19),$CC19,IF('Quiz Data Entry'!AA19="skipped","skipped","correct"))</f>
        <v>0</v>
      </c>
      <c r="AB19">
        <f>IF(ISBLANK('Quiz Data Entry'!AB19),$CC19,IF('Quiz Data Entry'!AB19="skipped","skipped","correct"))</f>
        <v>0</v>
      </c>
      <c r="AC19">
        <f>IF(ISBLANK('Quiz Data Entry'!AC19),$CC19,IF('Quiz Data Entry'!AC19="skipped","skipped","correct"))</f>
        <v>0</v>
      </c>
      <c r="AD19">
        <f>IF(ISBLANK('Quiz Data Entry'!AD19),$CC19,IF('Quiz Data Entry'!AD19="skipped","skipped","correct"))</f>
        <v>0</v>
      </c>
      <c r="AE19">
        <f>IF(ISBLANK('Quiz Data Entry'!AE19),$CC19,IF('Quiz Data Entry'!AE19="skipped","skipped","correct"))</f>
        <v>0</v>
      </c>
      <c r="AF19">
        <f>IF(ISBLANK('Quiz Data Entry'!AF19),$CC19,IF('Quiz Data Entry'!AF19="skipped","skipped","correct"))</f>
        <v>0</v>
      </c>
      <c r="AG19">
        <f>IF(ISBLANK('Quiz Data Entry'!AG19),$CC19,IF('Quiz Data Entry'!AG19="skipped","skipped","correct"))</f>
        <v>0</v>
      </c>
      <c r="AH19">
        <f>IF(ISBLANK('Quiz Data Entry'!AH19),$CC19,IF('Quiz Data Entry'!AH19="skipped","skipped","correct"))</f>
        <v>0</v>
      </c>
      <c r="AI19">
        <f>IF(ISBLANK('Quiz Data Entry'!AI19),$CC19,IF('Quiz Data Entry'!AI19="skipped","skipped","correct"))</f>
        <v>0</v>
      </c>
      <c r="AJ19">
        <f>IF(ISBLANK('Quiz Data Entry'!AJ19),$CC19,IF('Quiz Data Entry'!AJ19="skipped","skipped","correct"))</f>
        <v>0</v>
      </c>
      <c r="AK19">
        <f>IF(ISBLANK('Quiz Data Entry'!AK19),$CC19,IF('Quiz Data Entry'!AK19="skipped","skipped","correct"))</f>
        <v>0</v>
      </c>
      <c r="AL19">
        <f>IF(ISBLANK('Quiz Data Entry'!AL19),$CC19,IF('Quiz Data Entry'!AL19="skipped","skipped","correct"))</f>
        <v>0</v>
      </c>
      <c r="AM19">
        <f>IF(ISBLANK('Quiz Data Entry'!AM19),$CC19,IF('Quiz Data Entry'!AM19="skipped","skipped","correct"))</f>
        <v>0</v>
      </c>
      <c r="AN19">
        <f>IF(ISBLANK('Quiz Data Entry'!AN19),$CC19,IF('Quiz Data Entry'!AN19="skipped","skipped","correct"))</f>
        <v>0</v>
      </c>
      <c r="AO19">
        <f>IF(ISBLANK('Quiz Data Entry'!AO19),$CC19,IF('Quiz Data Entry'!AO19="skipped","skipped","correct"))</f>
        <v>0</v>
      </c>
      <c r="AP19">
        <f>IF(ISBLANK('Quiz Data Entry'!AP19),$CC19,IF('Quiz Data Entry'!AP19="skipped","skipped","correct"))</f>
        <v>0</v>
      </c>
      <c r="AQ19">
        <f>IF(ISBLANK('Quiz Data Entry'!AQ19),$CC19,IF('Quiz Data Entry'!AQ19="skipped","skipped","correct"))</f>
        <v>0</v>
      </c>
      <c r="AR19">
        <f>IF(ISBLANK('Quiz Data Entry'!AR19),$CC19,IF('Quiz Data Entry'!AR19="skipped","skipped","correct"))</f>
        <v>0</v>
      </c>
      <c r="AS19">
        <f>IF(ISBLANK('Quiz Data Entry'!AS19),$CC19,IF('Quiz Data Entry'!AS19="skipped","skipped","correct"))</f>
        <v>0</v>
      </c>
      <c r="AT19">
        <f>IF(ISBLANK('Quiz Data Entry'!AT19),$CC19,IF('Quiz Data Entry'!AT19="skipped","skipped","correct"))</f>
        <v>0</v>
      </c>
      <c r="AU19">
        <f>IF(ISBLANK('Quiz Data Entry'!AU19),$CC19,IF('Quiz Data Entry'!AU19="skipped","skipped","correct"))</f>
        <v>0</v>
      </c>
      <c r="AV19">
        <f>IF(ISBLANK('Quiz Data Entry'!AV19),$CC19,IF('Quiz Data Entry'!AV19="skipped","skipped","correct"))</f>
        <v>0</v>
      </c>
      <c r="AW19">
        <f>IF(ISBLANK('Quiz Data Entry'!AW19),$CC19,IF('Quiz Data Entry'!AW19="skipped","skipped","correct"))</f>
        <v>0</v>
      </c>
      <c r="AX19">
        <f>IF(ISBLANK('Quiz Data Entry'!AX19),$CC19,IF('Quiz Data Entry'!AX19="skipped","skipped","correct"))</f>
        <v>0</v>
      </c>
      <c r="AY19" t="str">
        <f>IF(ISBLANK('Quiz Data Entry'!AY19),$CC19,IF('Quiz Data Entry'!AY19="skipped","skipped","correct"))</f>
        <v>correct</v>
      </c>
      <c r="AZ19" t="str">
        <f>IF(ISBLANK('Quiz Data Entry'!AZ19),$CC19,IF('Quiz Data Entry'!AZ19="skipped","skipped","correct"))</f>
        <v>correct</v>
      </c>
      <c r="BA19" t="str">
        <f>IF(ISBLANK('Quiz Data Entry'!BA19),$CC19,IF('Quiz Data Entry'!BA19="skipped","skipped","correct"))</f>
        <v>correct</v>
      </c>
      <c r="BB19">
        <f>IF(ISBLANK('Quiz Data Entry'!BB19),$CC19,IF('Quiz Data Entry'!BB19="skipped","skipped","correct"))</f>
        <v>0</v>
      </c>
      <c r="BC19">
        <f>IF(ISBLANK('Quiz Data Entry'!BC19),$CC19,IF('Quiz Data Entry'!BC19="skipped","skipped","correct"))</f>
        <v>0</v>
      </c>
      <c r="BD19">
        <f>IF(ISBLANK('Quiz Data Entry'!BD19),$CC19,IF('Quiz Data Entry'!BD19="skipped","skipped","correct"))</f>
        <v>0</v>
      </c>
      <c r="BE19">
        <f>IF(ISBLANK('Quiz Data Entry'!BE19),$CC19,IF('Quiz Data Entry'!BE19="skipped","skipped","correct"))</f>
        <v>0</v>
      </c>
      <c r="BF19">
        <f>IF(ISBLANK('Quiz Data Entry'!BF19),$CC19,IF('Quiz Data Entry'!BF19="skipped","skipped","correct"))</f>
        <v>0</v>
      </c>
      <c r="BG19">
        <f>IF(ISBLANK('Quiz Data Entry'!BG19),$CC19,IF('Quiz Data Entry'!BG19="skipped","skipped","correct"))</f>
        <v>0</v>
      </c>
      <c r="BH19">
        <f>IF(ISBLANK('Quiz Data Entry'!BH19),$CC19,IF('Quiz Data Entry'!BH19="skipped","skipped","correct"))</f>
        <v>0</v>
      </c>
      <c r="BI19">
        <f>IF(ISBLANK('Quiz Data Entry'!BI19),$CC19,IF('Quiz Data Entry'!BI19="skipped","skipped","correct"))</f>
        <v>0</v>
      </c>
      <c r="BJ19">
        <f>IF(ISBLANK('Quiz Data Entry'!BJ19),$CC19,IF('Quiz Data Entry'!BJ19="skipped","skipped","correct"))</f>
        <v>0</v>
      </c>
      <c r="BK19">
        <f>IF(ISBLANK('Quiz Data Entry'!BK19),$CC19,IF('Quiz Data Entry'!BK19="skipped","skipped","correct"))</f>
        <v>0</v>
      </c>
      <c r="BL19">
        <f>IF(ISBLANK('Quiz Data Entry'!BL19),$CC19,IF('Quiz Data Entry'!BL19="skipped","skipped","correct"))</f>
        <v>0</v>
      </c>
      <c r="BM19">
        <f>IF(ISBLANK('Quiz Data Entry'!BM19),$CC19,IF('Quiz Data Entry'!BM19="skipped","skipped","correct"))</f>
        <v>0</v>
      </c>
      <c r="BN19">
        <f>IF(ISBLANK('Quiz Data Entry'!BN19),$CC19,IF('Quiz Data Entry'!BN19="skipped","skipped","correct"))</f>
        <v>0</v>
      </c>
      <c r="BO19">
        <f>IF(ISBLANK('Quiz Data Entry'!BO19),$CC19,IF('Quiz Data Entry'!BO19="skipped","skipped","correct"))</f>
        <v>0</v>
      </c>
      <c r="BP19">
        <f>IF(ISBLANK('Quiz Data Entry'!BP19),$CC19,IF('Quiz Data Entry'!BP19="skipped","skipped","correct"))</f>
        <v>0</v>
      </c>
      <c r="BQ19">
        <f>IF(ISBLANK('Quiz Data Entry'!BQ19),$CC19,IF('Quiz Data Entry'!BQ19="skipped","skipped","correct"))</f>
        <v>0</v>
      </c>
      <c r="BR19">
        <f>IF(ISBLANK('Quiz Data Entry'!BR19),$CC19,IF('Quiz Data Entry'!BR19="skipped","skipped","correct"))</f>
        <v>0</v>
      </c>
      <c r="BS19">
        <f>IF(ISBLANK('Quiz Data Entry'!BS19),$CC19,IF('Quiz Data Entry'!BS19="skipped","skipped","correct"))</f>
        <v>0</v>
      </c>
      <c r="BT19">
        <f>IF(ISBLANK('Quiz Data Entry'!BT19),$CC19,IF('Quiz Data Entry'!BT19="skipped","skipped","correct"))</f>
        <v>0</v>
      </c>
      <c r="BU19">
        <f>IF(ISBLANK('Quiz Data Entry'!BU19),$CC19,IF('Quiz Data Entry'!BU19="skipped","skipped","correct"))</f>
        <v>0</v>
      </c>
      <c r="BV19">
        <f>IF(ISBLANK('Quiz Data Entry'!BV19),$CC19,IF('Quiz Data Entry'!BV19="skipped","skipped","correct"))</f>
        <v>0</v>
      </c>
      <c r="BW19">
        <f>IF(ISBLANK('Quiz Data Entry'!BW19),$CC19,IF('Quiz Data Entry'!BW19="skipped","skipped","correct"))</f>
        <v>0</v>
      </c>
      <c r="BX19">
        <f>IF(ISBLANK('Quiz Data Entry'!BX19),$CC19,IF('Quiz Data Entry'!BX19="skipped","skipped","correct"))</f>
        <v>0</v>
      </c>
      <c r="BY19">
        <f>IF(ISBLANK('Quiz Data Entry'!BY19),$CC19,IF('Quiz Data Entry'!BY19="skipped","skipped","correct"))</f>
        <v>0</v>
      </c>
      <c r="BZ19" t="str">
        <f>IF(ISBLANK('Quiz Data Entry'!BZ19),$CC19,IF('Quiz Data Entry'!BZ19="skipped","skipped","correct"))</f>
        <v>correct</v>
      </c>
      <c r="CB19" s="1">
        <v>19</v>
      </c>
      <c r="CC19" s="36"/>
    </row>
    <row r="20" spans="1:81" x14ac:dyDescent="0.35">
      <c r="A20">
        <f>IF(ISBLANK('Quiz Data Entry'!A20),$CC20,IF('Quiz Data Entry'!A20="skipped","skipped","correct"))</f>
        <v>0</v>
      </c>
      <c r="B20">
        <f>IF(ISBLANK('Quiz Data Entry'!B20),$CC20,IF('Quiz Data Entry'!B20="skipped","skipped","correct"))</f>
        <v>0</v>
      </c>
      <c r="C20">
        <f>IF(ISBLANK('Quiz Data Entry'!C20),$CC20,IF('Quiz Data Entry'!C20="skipped","skipped","correct"))</f>
        <v>0</v>
      </c>
      <c r="D20">
        <f>IF(ISBLANK('Quiz Data Entry'!D20),$CC20,IF('Quiz Data Entry'!D20="skipped","skipped","correct"))</f>
        <v>0</v>
      </c>
      <c r="E20">
        <f>IF(ISBLANK('Quiz Data Entry'!E20),$CC20,IF('Quiz Data Entry'!E20="skipped","skipped","correct"))</f>
        <v>0</v>
      </c>
      <c r="F20">
        <f>IF(ISBLANK('Quiz Data Entry'!F20),$CC20,IF('Quiz Data Entry'!F20="skipped","skipped","correct"))</f>
        <v>0</v>
      </c>
      <c r="G20">
        <f>IF(ISBLANK('Quiz Data Entry'!G20),$CC20,IF('Quiz Data Entry'!G20="skipped","skipped","correct"))</f>
        <v>0</v>
      </c>
      <c r="H20">
        <f>IF(ISBLANK('Quiz Data Entry'!H20),$CC20,IF('Quiz Data Entry'!H20="skipped","skipped","correct"))</f>
        <v>0</v>
      </c>
      <c r="I20">
        <f>IF(ISBLANK('Quiz Data Entry'!I20),$CC20,IF('Quiz Data Entry'!I20="skipped","skipped","correct"))</f>
        <v>0</v>
      </c>
      <c r="J20">
        <f>IF(ISBLANK('Quiz Data Entry'!J20),$CC20,IF('Quiz Data Entry'!J20="skipped","skipped","correct"))</f>
        <v>0</v>
      </c>
      <c r="K20">
        <f>IF(ISBLANK('Quiz Data Entry'!K20),$CC20,IF('Quiz Data Entry'!K20="skipped","skipped","correct"))</f>
        <v>0</v>
      </c>
      <c r="L20">
        <f>IF(ISBLANK('Quiz Data Entry'!L20),$CC20,IF('Quiz Data Entry'!L20="skipped","skipped","correct"))</f>
        <v>0</v>
      </c>
      <c r="M20">
        <f>IF(ISBLANK('Quiz Data Entry'!M20),$CC20,IF('Quiz Data Entry'!M20="skipped","skipped","correct"))</f>
        <v>0</v>
      </c>
      <c r="N20">
        <f>IF(ISBLANK('Quiz Data Entry'!N20),$CC20,IF('Quiz Data Entry'!N20="skipped","skipped","correct"))</f>
        <v>0</v>
      </c>
      <c r="O20">
        <f>IF(ISBLANK('Quiz Data Entry'!O20),$CC20,IF('Quiz Data Entry'!O20="skipped","skipped","correct"))</f>
        <v>0</v>
      </c>
      <c r="P20">
        <f>IF(ISBLANK('Quiz Data Entry'!P20),$CC20,IF('Quiz Data Entry'!P20="skipped","skipped","correct"))</f>
        <v>0</v>
      </c>
      <c r="Q20">
        <f>IF(ISBLANK('Quiz Data Entry'!Q20),$CC20,IF('Quiz Data Entry'!Q20="skipped","skipped","correct"))</f>
        <v>0</v>
      </c>
      <c r="R20">
        <f>IF(ISBLANK('Quiz Data Entry'!R20),$CC20,IF('Quiz Data Entry'!R20="skipped","skipped","correct"))</f>
        <v>0</v>
      </c>
      <c r="S20">
        <f>IF(ISBLANK('Quiz Data Entry'!S20),$CC20,IF('Quiz Data Entry'!S20="skipped","skipped","correct"))</f>
        <v>0</v>
      </c>
      <c r="T20">
        <f>IF(ISBLANK('Quiz Data Entry'!T20),$CC20,IF('Quiz Data Entry'!T20="skipped","skipped","correct"))</f>
        <v>0</v>
      </c>
      <c r="U20">
        <f>IF(ISBLANK('Quiz Data Entry'!U20),$CC20,IF('Quiz Data Entry'!U20="skipped","skipped","correct"))</f>
        <v>0</v>
      </c>
      <c r="V20">
        <f>IF(ISBLANK('Quiz Data Entry'!V20),$CC20,IF('Quiz Data Entry'!V20="skipped","skipped","correct"))</f>
        <v>0</v>
      </c>
      <c r="W20">
        <f>IF(ISBLANK('Quiz Data Entry'!W20),$CC20,IF('Quiz Data Entry'!W20="skipped","skipped","correct"))</f>
        <v>0</v>
      </c>
      <c r="X20" t="str">
        <f>IF(ISBLANK('Quiz Data Entry'!X20),$CC20,IF('Quiz Data Entry'!X20="skipped","skipped","correct"))</f>
        <v>correct</v>
      </c>
      <c r="Y20" t="str">
        <f>IF(ISBLANK('Quiz Data Entry'!Y20),$CC20,IF('Quiz Data Entry'!Y20="skipped","skipped","correct"))</f>
        <v>correct</v>
      </c>
      <c r="Z20" t="str">
        <f>IF(ISBLANK('Quiz Data Entry'!Z20),$CC20,IF('Quiz Data Entry'!Z20="skipped","skipped","correct"))</f>
        <v>correct</v>
      </c>
      <c r="AA20">
        <f>IF(ISBLANK('Quiz Data Entry'!AA20),$CC20,IF('Quiz Data Entry'!AA20="skipped","skipped","correct"))</f>
        <v>0</v>
      </c>
      <c r="AB20">
        <f>IF(ISBLANK('Quiz Data Entry'!AB20),$CC20,IF('Quiz Data Entry'!AB20="skipped","skipped","correct"))</f>
        <v>0</v>
      </c>
      <c r="AC20">
        <f>IF(ISBLANK('Quiz Data Entry'!AC20),$CC20,IF('Quiz Data Entry'!AC20="skipped","skipped","correct"))</f>
        <v>0</v>
      </c>
      <c r="AD20">
        <f>IF(ISBLANK('Quiz Data Entry'!AD20),$CC20,IF('Quiz Data Entry'!AD20="skipped","skipped","correct"))</f>
        <v>0</v>
      </c>
      <c r="AE20">
        <f>IF(ISBLANK('Quiz Data Entry'!AE20),$CC20,IF('Quiz Data Entry'!AE20="skipped","skipped","correct"))</f>
        <v>0</v>
      </c>
      <c r="AF20">
        <f>IF(ISBLANK('Quiz Data Entry'!AF20),$CC20,IF('Quiz Data Entry'!AF20="skipped","skipped","correct"))</f>
        <v>0</v>
      </c>
      <c r="AG20">
        <f>IF(ISBLANK('Quiz Data Entry'!AG20),$CC20,IF('Quiz Data Entry'!AG20="skipped","skipped","correct"))</f>
        <v>0</v>
      </c>
      <c r="AH20">
        <f>IF(ISBLANK('Quiz Data Entry'!AH20),$CC20,IF('Quiz Data Entry'!AH20="skipped","skipped","correct"))</f>
        <v>0</v>
      </c>
      <c r="AI20">
        <f>IF(ISBLANK('Quiz Data Entry'!AI20),$CC20,IF('Quiz Data Entry'!AI20="skipped","skipped","correct"))</f>
        <v>0</v>
      </c>
      <c r="AJ20">
        <f>IF(ISBLANK('Quiz Data Entry'!AJ20),$CC20,IF('Quiz Data Entry'!AJ20="skipped","skipped","correct"))</f>
        <v>0</v>
      </c>
      <c r="AK20">
        <f>IF(ISBLANK('Quiz Data Entry'!AK20),$CC20,IF('Quiz Data Entry'!AK20="skipped","skipped","correct"))</f>
        <v>0</v>
      </c>
      <c r="AL20">
        <f>IF(ISBLANK('Quiz Data Entry'!AL20),$CC20,IF('Quiz Data Entry'!AL20="skipped","skipped","correct"))</f>
        <v>0</v>
      </c>
      <c r="AM20">
        <f>IF(ISBLANK('Quiz Data Entry'!AM20),$CC20,IF('Quiz Data Entry'!AM20="skipped","skipped","correct"))</f>
        <v>0</v>
      </c>
      <c r="AN20">
        <f>IF(ISBLANK('Quiz Data Entry'!AN20),$CC20,IF('Quiz Data Entry'!AN20="skipped","skipped","correct"))</f>
        <v>0</v>
      </c>
      <c r="AO20">
        <f>IF(ISBLANK('Quiz Data Entry'!AO20),$CC20,IF('Quiz Data Entry'!AO20="skipped","skipped","correct"))</f>
        <v>0</v>
      </c>
      <c r="AP20">
        <f>IF(ISBLANK('Quiz Data Entry'!AP20),$CC20,IF('Quiz Data Entry'!AP20="skipped","skipped","correct"))</f>
        <v>0</v>
      </c>
      <c r="AQ20">
        <f>IF(ISBLANK('Quiz Data Entry'!AQ20),$CC20,IF('Quiz Data Entry'!AQ20="skipped","skipped","correct"))</f>
        <v>0</v>
      </c>
      <c r="AR20">
        <f>IF(ISBLANK('Quiz Data Entry'!AR20),$CC20,IF('Quiz Data Entry'!AR20="skipped","skipped","correct"))</f>
        <v>0</v>
      </c>
      <c r="AS20">
        <f>IF(ISBLANK('Quiz Data Entry'!AS20),$CC20,IF('Quiz Data Entry'!AS20="skipped","skipped","correct"))</f>
        <v>0</v>
      </c>
      <c r="AT20">
        <f>IF(ISBLANK('Quiz Data Entry'!AT20),$CC20,IF('Quiz Data Entry'!AT20="skipped","skipped","correct"))</f>
        <v>0</v>
      </c>
      <c r="AU20">
        <f>IF(ISBLANK('Quiz Data Entry'!AU20),$CC20,IF('Quiz Data Entry'!AU20="skipped","skipped","correct"))</f>
        <v>0</v>
      </c>
      <c r="AV20">
        <f>IF(ISBLANK('Quiz Data Entry'!AV20),$CC20,IF('Quiz Data Entry'!AV20="skipped","skipped","correct"))</f>
        <v>0</v>
      </c>
      <c r="AW20">
        <f>IF(ISBLANK('Quiz Data Entry'!AW20),$CC20,IF('Quiz Data Entry'!AW20="skipped","skipped","correct"))</f>
        <v>0</v>
      </c>
      <c r="AX20">
        <f>IF(ISBLANK('Quiz Data Entry'!AX20),$CC20,IF('Quiz Data Entry'!AX20="skipped","skipped","correct"))</f>
        <v>0</v>
      </c>
      <c r="AY20" t="str">
        <f>IF(ISBLANK('Quiz Data Entry'!AY20),$CC20,IF('Quiz Data Entry'!AY20="skipped","skipped","correct"))</f>
        <v>correct</v>
      </c>
      <c r="AZ20" t="str">
        <f>IF(ISBLANK('Quiz Data Entry'!AZ20),$CC20,IF('Quiz Data Entry'!AZ20="skipped","skipped","correct"))</f>
        <v>correct</v>
      </c>
      <c r="BA20" t="str">
        <f>IF(ISBLANK('Quiz Data Entry'!BA20),$CC20,IF('Quiz Data Entry'!BA20="skipped","skipped","correct"))</f>
        <v>correct</v>
      </c>
      <c r="BB20">
        <f>IF(ISBLANK('Quiz Data Entry'!BB20),$CC20,IF('Quiz Data Entry'!BB20="skipped","skipped","correct"))</f>
        <v>0</v>
      </c>
      <c r="BC20">
        <f>IF(ISBLANK('Quiz Data Entry'!BC20),$CC20,IF('Quiz Data Entry'!BC20="skipped","skipped","correct"))</f>
        <v>0</v>
      </c>
      <c r="BD20">
        <f>IF(ISBLANK('Quiz Data Entry'!BD20),$CC20,IF('Quiz Data Entry'!BD20="skipped","skipped","correct"))</f>
        <v>0</v>
      </c>
      <c r="BE20">
        <f>IF(ISBLANK('Quiz Data Entry'!BE20),$CC20,IF('Quiz Data Entry'!BE20="skipped","skipped","correct"))</f>
        <v>0</v>
      </c>
      <c r="BF20">
        <f>IF(ISBLANK('Quiz Data Entry'!BF20),$CC20,IF('Quiz Data Entry'!BF20="skipped","skipped","correct"))</f>
        <v>0</v>
      </c>
      <c r="BG20">
        <f>IF(ISBLANK('Quiz Data Entry'!BG20),$CC20,IF('Quiz Data Entry'!BG20="skipped","skipped","correct"))</f>
        <v>0</v>
      </c>
      <c r="BH20">
        <f>IF(ISBLANK('Quiz Data Entry'!BH20),$CC20,IF('Quiz Data Entry'!BH20="skipped","skipped","correct"))</f>
        <v>0</v>
      </c>
      <c r="BI20">
        <f>IF(ISBLANK('Quiz Data Entry'!BI20),$CC20,IF('Quiz Data Entry'!BI20="skipped","skipped","correct"))</f>
        <v>0</v>
      </c>
      <c r="BJ20">
        <f>IF(ISBLANK('Quiz Data Entry'!BJ20),$CC20,IF('Quiz Data Entry'!BJ20="skipped","skipped","correct"))</f>
        <v>0</v>
      </c>
      <c r="BK20">
        <f>IF(ISBLANK('Quiz Data Entry'!BK20),$CC20,IF('Quiz Data Entry'!BK20="skipped","skipped","correct"))</f>
        <v>0</v>
      </c>
      <c r="BL20">
        <f>IF(ISBLANK('Quiz Data Entry'!BL20),$CC20,IF('Quiz Data Entry'!BL20="skipped","skipped","correct"))</f>
        <v>0</v>
      </c>
      <c r="BM20">
        <f>IF(ISBLANK('Quiz Data Entry'!BM20),$CC20,IF('Quiz Data Entry'!BM20="skipped","skipped","correct"))</f>
        <v>0</v>
      </c>
      <c r="BN20">
        <f>IF(ISBLANK('Quiz Data Entry'!BN20),$CC20,IF('Quiz Data Entry'!BN20="skipped","skipped","correct"))</f>
        <v>0</v>
      </c>
      <c r="BO20">
        <f>IF(ISBLANK('Quiz Data Entry'!BO20),$CC20,IF('Quiz Data Entry'!BO20="skipped","skipped","correct"))</f>
        <v>0</v>
      </c>
      <c r="BP20">
        <f>IF(ISBLANK('Quiz Data Entry'!BP20),$CC20,IF('Quiz Data Entry'!BP20="skipped","skipped","correct"))</f>
        <v>0</v>
      </c>
      <c r="BQ20">
        <f>IF(ISBLANK('Quiz Data Entry'!BQ20),$CC20,IF('Quiz Data Entry'!BQ20="skipped","skipped","correct"))</f>
        <v>0</v>
      </c>
      <c r="BR20">
        <f>IF(ISBLANK('Quiz Data Entry'!BR20),$CC20,IF('Quiz Data Entry'!BR20="skipped","skipped","correct"))</f>
        <v>0</v>
      </c>
      <c r="BS20">
        <f>IF(ISBLANK('Quiz Data Entry'!BS20),$CC20,IF('Quiz Data Entry'!BS20="skipped","skipped","correct"))</f>
        <v>0</v>
      </c>
      <c r="BT20">
        <f>IF(ISBLANK('Quiz Data Entry'!BT20),$CC20,IF('Quiz Data Entry'!BT20="skipped","skipped","correct"))</f>
        <v>0</v>
      </c>
      <c r="BU20">
        <f>IF(ISBLANK('Quiz Data Entry'!BU20),$CC20,IF('Quiz Data Entry'!BU20="skipped","skipped","correct"))</f>
        <v>0</v>
      </c>
      <c r="BV20">
        <f>IF(ISBLANK('Quiz Data Entry'!BV20),$CC20,IF('Quiz Data Entry'!BV20="skipped","skipped","correct"))</f>
        <v>0</v>
      </c>
      <c r="BW20">
        <f>IF(ISBLANK('Quiz Data Entry'!BW20),$CC20,IF('Quiz Data Entry'!BW20="skipped","skipped","correct"))</f>
        <v>0</v>
      </c>
      <c r="BX20">
        <f>IF(ISBLANK('Quiz Data Entry'!BX20),$CC20,IF('Quiz Data Entry'!BX20="skipped","skipped","correct"))</f>
        <v>0</v>
      </c>
      <c r="BY20">
        <f>IF(ISBLANK('Quiz Data Entry'!BY20),$CC20,IF('Quiz Data Entry'!BY20="skipped","skipped","correct"))</f>
        <v>0</v>
      </c>
      <c r="BZ20" t="str">
        <f>IF(ISBLANK('Quiz Data Entry'!BZ20),$CC20,IF('Quiz Data Entry'!BZ20="skipped","skipped","correct"))</f>
        <v>correct</v>
      </c>
      <c r="CB20" s="1">
        <v>20</v>
      </c>
      <c r="CC20" s="36"/>
    </row>
    <row r="21" spans="1:81" x14ac:dyDescent="0.35">
      <c r="CC21" t="s">
        <v>4</v>
      </c>
    </row>
    <row r="22" spans="1:81" x14ac:dyDescent="0.35">
      <c r="A22" t="str">
        <f>'Quiz Data Entry'!A22</f>
        <v>Student 1</v>
      </c>
      <c r="B22" t="str">
        <f>'Quiz Data Entry'!B22</f>
        <v>Student 2</v>
      </c>
      <c r="C22" t="str">
        <f>'Quiz Data Entry'!C22</f>
        <v>Student 3</v>
      </c>
      <c r="D22" t="str">
        <f>'Quiz Data Entry'!D22</f>
        <v>Student 4</v>
      </c>
      <c r="E22" t="str">
        <f>'Quiz Data Entry'!E22</f>
        <v>Student 5</v>
      </c>
      <c r="F22" t="str">
        <f>'Quiz Data Entry'!F22</f>
        <v>Student 6</v>
      </c>
      <c r="G22" t="str">
        <f>'Quiz Data Entry'!G22</f>
        <v>Student 7</v>
      </c>
      <c r="H22" t="str">
        <f>'Quiz Data Entry'!H22</f>
        <v>Student 8</v>
      </c>
      <c r="I22" t="str">
        <f>'Quiz Data Entry'!I22</f>
        <v>Student 9</v>
      </c>
      <c r="J22" t="str">
        <f>'Quiz Data Entry'!J22</f>
        <v>Student 10</v>
      </c>
      <c r="K22" t="str">
        <f>'Quiz Data Entry'!K22</f>
        <v>Student 11</v>
      </c>
      <c r="L22" t="str">
        <f>'Quiz Data Entry'!L22</f>
        <v>Student 12</v>
      </c>
      <c r="M22" t="str">
        <f>'Quiz Data Entry'!M22</f>
        <v>Student 13</v>
      </c>
      <c r="N22" t="str">
        <f>'Quiz Data Entry'!N22</f>
        <v>Student 14</v>
      </c>
      <c r="O22" t="str">
        <f>'Quiz Data Entry'!O22</f>
        <v>Student 15</v>
      </c>
      <c r="P22" t="str">
        <f>'Quiz Data Entry'!P22</f>
        <v>Student 16</v>
      </c>
      <c r="Q22" t="str">
        <f>'Quiz Data Entry'!Q22</f>
        <v>Student 17</v>
      </c>
      <c r="R22" t="str">
        <f>'Quiz Data Entry'!R22</f>
        <v>Student 18</v>
      </c>
      <c r="S22" t="str">
        <f>'Quiz Data Entry'!S22</f>
        <v>Student 19</v>
      </c>
      <c r="T22" t="str">
        <f>'Quiz Data Entry'!T22</f>
        <v>Student 20</v>
      </c>
      <c r="U22">
        <f>'Quiz Data Entry'!U22</f>
        <v>0</v>
      </c>
      <c r="V22">
        <f>'Quiz Data Entry'!V22</f>
        <v>0</v>
      </c>
      <c r="W22">
        <f>'Quiz Data Entry'!W22</f>
        <v>0</v>
      </c>
      <c r="X22" t="str">
        <f>'Quiz Data Entry'!X22</f>
        <v># correct</v>
      </c>
      <c r="Y22" t="str">
        <f>'Quiz Data Entry'!Y22</f>
        <v># incorrect</v>
      </c>
      <c r="Z22" t="str">
        <f>'Quiz Data Entry'!Z22</f>
        <v>% incorrect</v>
      </c>
      <c r="AA22" t="str">
        <f>'Quiz Data Entry'!AA22</f>
        <v>(blank)</v>
      </c>
      <c r="AB22" t="str">
        <f>'Quiz Data Entry'!AB22</f>
        <v>Student 1</v>
      </c>
      <c r="AC22" t="str">
        <f>'Quiz Data Entry'!AC22</f>
        <v>Student 2</v>
      </c>
      <c r="AD22" t="str">
        <f>'Quiz Data Entry'!AD22</f>
        <v>Student 3</v>
      </c>
      <c r="AE22" t="str">
        <f>'Quiz Data Entry'!AE22</f>
        <v>Student 4</v>
      </c>
      <c r="AF22" t="str">
        <f>'Quiz Data Entry'!AF22</f>
        <v>Student 5</v>
      </c>
      <c r="AG22" t="str">
        <f>'Quiz Data Entry'!AG22</f>
        <v>Student 6</v>
      </c>
      <c r="AH22" t="str">
        <f>'Quiz Data Entry'!AH22</f>
        <v>Student 7</v>
      </c>
      <c r="AI22" t="str">
        <f>'Quiz Data Entry'!AI22</f>
        <v>Student 8</v>
      </c>
      <c r="AJ22" t="str">
        <f>'Quiz Data Entry'!AJ22</f>
        <v>Student 9</v>
      </c>
      <c r="AK22" t="str">
        <f>'Quiz Data Entry'!AK22</f>
        <v>Student 10</v>
      </c>
      <c r="AL22" t="str">
        <f>'Quiz Data Entry'!AL22</f>
        <v>Student 11</v>
      </c>
      <c r="AM22" t="str">
        <f>'Quiz Data Entry'!AM22</f>
        <v>Student 12</v>
      </c>
      <c r="AN22" t="str">
        <f>'Quiz Data Entry'!AN22</f>
        <v>Student 13</v>
      </c>
      <c r="AO22" t="str">
        <f>'Quiz Data Entry'!AO22</f>
        <v>Student 14</v>
      </c>
      <c r="AP22" t="str">
        <f>'Quiz Data Entry'!AP22</f>
        <v>Student 15</v>
      </c>
      <c r="AQ22" t="str">
        <f>'Quiz Data Entry'!AQ22</f>
        <v>Student 16</v>
      </c>
      <c r="AR22" t="str">
        <f>'Quiz Data Entry'!AR22</f>
        <v>Student 17</v>
      </c>
      <c r="AS22" t="str">
        <f>'Quiz Data Entry'!AS22</f>
        <v>Student 18</v>
      </c>
      <c r="AT22" t="str">
        <f>'Quiz Data Entry'!AT22</f>
        <v>Student 19</v>
      </c>
      <c r="AU22" t="str">
        <f>'Quiz Data Entry'!AU22</f>
        <v>Student 20</v>
      </c>
      <c r="AV22">
        <f>'Quiz Data Entry'!AV22</f>
        <v>0</v>
      </c>
      <c r="AW22">
        <f>'Quiz Data Entry'!AW22</f>
        <v>0</v>
      </c>
      <c r="AX22" t="str">
        <f>'Quiz Data Entry'!AX22</f>
        <v>(blank)</v>
      </c>
      <c r="AY22" t="str">
        <f>'Quiz Data Entry'!AY22</f>
        <v># correct</v>
      </c>
      <c r="AZ22" t="str">
        <f>'Quiz Data Entry'!AZ22</f>
        <v># incorrect</v>
      </c>
      <c r="BA22" t="str">
        <f>'Quiz Data Entry'!BA22</f>
        <v>% incorrect</v>
      </c>
      <c r="BB22" t="str">
        <f>'Quiz Data Entry'!BB22</f>
        <v>(blank)</v>
      </c>
      <c r="BC22" t="str">
        <f>'Quiz Data Entry'!BC22</f>
        <v>Student 1</v>
      </c>
      <c r="BD22" t="str">
        <f>'Quiz Data Entry'!BD22</f>
        <v>Student 2</v>
      </c>
      <c r="BE22" t="str">
        <f>'Quiz Data Entry'!BE22</f>
        <v>Student 3</v>
      </c>
      <c r="BF22" t="str">
        <f>'Quiz Data Entry'!BF22</f>
        <v>Student 4</v>
      </c>
      <c r="BG22" t="str">
        <f>'Quiz Data Entry'!BG22</f>
        <v>Student 5</v>
      </c>
      <c r="BH22" t="str">
        <f>'Quiz Data Entry'!BH22</f>
        <v>Student 6</v>
      </c>
      <c r="BI22" t="str">
        <f>'Quiz Data Entry'!BI22</f>
        <v>Student 7</v>
      </c>
      <c r="BJ22" t="str">
        <f>'Quiz Data Entry'!BJ22</f>
        <v>Student 8</v>
      </c>
      <c r="BK22" t="str">
        <f>'Quiz Data Entry'!BK22</f>
        <v>Student 9</v>
      </c>
      <c r="BL22" t="str">
        <f>'Quiz Data Entry'!BL22</f>
        <v>Student 10</v>
      </c>
      <c r="BM22" t="str">
        <f>'Quiz Data Entry'!BM22</f>
        <v>Student 11</v>
      </c>
      <c r="BN22" t="str">
        <f>'Quiz Data Entry'!BN22</f>
        <v>Student 12</v>
      </c>
      <c r="BO22" t="str">
        <f>'Quiz Data Entry'!BO22</f>
        <v>Student 13</v>
      </c>
      <c r="BP22" t="str">
        <f>'Quiz Data Entry'!BP22</f>
        <v>Student 14</v>
      </c>
      <c r="BQ22" t="str">
        <f>'Quiz Data Entry'!BQ22</f>
        <v>Student 15</v>
      </c>
      <c r="BR22" t="str">
        <f>'Quiz Data Entry'!BR22</f>
        <v>Student 16</v>
      </c>
      <c r="BS22" t="str">
        <f>'Quiz Data Entry'!BS22</f>
        <v>Student 17</v>
      </c>
      <c r="BT22" t="str">
        <f>'Quiz Data Entry'!BT22</f>
        <v>Student 18</v>
      </c>
      <c r="BU22" t="str">
        <f>'Quiz Data Entry'!BU22</f>
        <v>Student 19</v>
      </c>
      <c r="BV22" t="str">
        <f>'Quiz Data Entry'!BV22</f>
        <v>Student 20</v>
      </c>
      <c r="BW22">
        <f>'Quiz Data Entry'!BW22</f>
        <v>0</v>
      </c>
      <c r="BX22">
        <f>'Quiz Data Entry'!BX22</f>
        <v>0</v>
      </c>
      <c r="BY22" t="str">
        <f>'Quiz Data Entry'!BY22</f>
        <v>(blank)</v>
      </c>
      <c r="BZ22" t="str">
        <f>'Quiz Data Entry'!BZ22</f>
        <v># correct</v>
      </c>
    </row>
    <row r="24" spans="1:81" ht="13.5" customHeight="1" x14ac:dyDescent="0.35">
      <c r="A24">
        <f>A$1</f>
        <v>0</v>
      </c>
      <c r="B24">
        <f t="shared" ref="B24:BM24" si="0">B$1</f>
        <v>0</v>
      </c>
      <c r="C24">
        <f t="shared" si="0"/>
        <v>0</v>
      </c>
      <c r="D24">
        <f t="shared" si="0"/>
        <v>0</v>
      </c>
      <c r="E24">
        <f t="shared" si="0"/>
        <v>0</v>
      </c>
      <c r="F24">
        <f t="shared" si="0"/>
        <v>0</v>
      </c>
      <c r="G24">
        <f t="shared" si="0"/>
        <v>0</v>
      </c>
      <c r="H24">
        <f t="shared" si="0"/>
        <v>0</v>
      </c>
      <c r="I24">
        <f t="shared" si="0"/>
        <v>0</v>
      </c>
      <c r="J24">
        <f t="shared" si="0"/>
        <v>0</v>
      </c>
      <c r="K24">
        <f t="shared" si="0"/>
        <v>0</v>
      </c>
      <c r="L24">
        <f t="shared" si="0"/>
        <v>0</v>
      </c>
      <c r="M24">
        <f t="shared" si="0"/>
        <v>0</v>
      </c>
      <c r="N24">
        <f t="shared" si="0"/>
        <v>0</v>
      </c>
      <c r="O24">
        <f t="shared" si="0"/>
        <v>0</v>
      </c>
      <c r="P24">
        <f t="shared" si="0"/>
        <v>0</v>
      </c>
      <c r="Q24">
        <f t="shared" si="0"/>
        <v>0</v>
      </c>
      <c r="R24">
        <f t="shared" si="0"/>
        <v>0</v>
      </c>
      <c r="S24">
        <f t="shared" si="0"/>
        <v>0</v>
      </c>
      <c r="T24">
        <f t="shared" si="0"/>
        <v>0</v>
      </c>
      <c r="U24">
        <f t="shared" si="0"/>
        <v>0</v>
      </c>
      <c r="V24">
        <f t="shared" si="0"/>
        <v>0</v>
      </c>
      <c r="W24">
        <f t="shared" si="0"/>
        <v>0</v>
      </c>
      <c r="X24" t="str">
        <f t="shared" si="0"/>
        <v>correct</v>
      </c>
      <c r="Y24" t="str">
        <f t="shared" si="0"/>
        <v>correct</v>
      </c>
      <c r="Z24" t="str">
        <f t="shared" si="0"/>
        <v>correct</v>
      </c>
      <c r="AA24">
        <f t="shared" si="0"/>
        <v>0</v>
      </c>
      <c r="AB24">
        <f t="shared" si="0"/>
        <v>0</v>
      </c>
      <c r="AC24">
        <f t="shared" si="0"/>
        <v>0</v>
      </c>
      <c r="AD24">
        <f t="shared" si="0"/>
        <v>0</v>
      </c>
      <c r="AE24">
        <f t="shared" si="0"/>
        <v>0</v>
      </c>
      <c r="AF24">
        <f t="shared" si="0"/>
        <v>0</v>
      </c>
      <c r="AG24">
        <f t="shared" si="0"/>
        <v>0</v>
      </c>
      <c r="AH24">
        <f t="shared" si="0"/>
        <v>0</v>
      </c>
      <c r="AI24">
        <f t="shared" si="0"/>
        <v>0</v>
      </c>
      <c r="AJ24">
        <f t="shared" si="0"/>
        <v>0</v>
      </c>
      <c r="AK24">
        <f t="shared" si="0"/>
        <v>0</v>
      </c>
      <c r="AL24">
        <f t="shared" si="0"/>
        <v>0</v>
      </c>
      <c r="AM24">
        <f t="shared" si="0"/>
        <v>0</v>
      </c>
      <c r="AN24">
        <f t="shared" si="0"/>
        <v>0</v>
      </c>
      <c r="AO24">
        <f t="shared" si="0"/>
        <v>0</v>
      </c>
      <c r="AP24">
        <f t="shared" si="0"/>
        <v>0</v>
      </c>
      <c r="AQ24">
        <f t="shared" si="0"/>
        <v>0</v>
      </c>
      <c r="AR24">
        <f t="shared" si="0"/>
        <v>0</v>
      </c>
      <c r="AS24">
        <f t="shared" si="0"/>
        <v>0</v>
      </c>
      <c r="AT24">
        <f t="shared" si="0"/>
        <v>0</v>
      </c>
      <c r="AU24">
        <f t="shared" si="0"/>
        <v>0</v>
      </c>
      <c r="AV24">
        <f t="shared" si="0"/>
        <v>0</v>
      </c>
      <c r="AW24">
        <f t="shared" si="0"/>
        <v>0</v>
      </c>
      <c r="AX24">
        <f t="shared" si="0"/>
        <v>0</v>
      </c>
      <c r="AY24" t="str">
        <f t="shared" si="0"/>
        <v>correct</v>
      </c>
      <c r="AZ24" t="str">
        <f t="shared" si="0"/>
        <v>correct</v>
      </c>
      <c r="BA24" t="str">
        <f t="shared" si="0"/>
        <v>correct</v>
      </c>
      <c r="BB24">
        <f t="shared" si="0"/>
        <v>0</v>
      </c>
      <c r="BC24">
        <f t="shared" si="0"/>
        <v>0</v>
      </c>
      <c r="BD24">
        <f t="shared" si="0"/>
        <v>0</v>
      </c>
      <c r="BE24">
        <f t="shared" si="0"/>
        <v>0</v>
      </c>
      <c r="BF24">
        <f t="shared" si="0"/>
        <v>0</v>
      </c>
      <c r="BG24">
        <f t="shared" si="0"/>
        <v>0</v>
      </c>
      <c r="BH24">
        <f t="shared" si="0"/>
        <v>0</v>
      </c>
      <c r="BI24">
        <f t="shared" si="0"/>
        <v>0</v>
      </c>
      <c r="BJ24">
        <f t="shared" si="0"/>
        <v>0</v>
      </c>
      <c r="BK24">
        <f t="shared" si="0"/>
        <v>0</v>
      </c>
      <c r="BL24">
        <f t="shared" si="0"/>
        <v>0</v>
      </c>
      <c r="BM24">
        <f t="shared" si="0"/>
        <v>0</v>
      </c>
      <c r="BN24">
        <f t="shared" ref="BN24:BZ24" si="1">BN$1</f>
        <v>0</v>
      </c>
      <c r="BO24">
        <f t="shared" si="1"/>
        <v>0</v>
      </c>
      <c r="BP24">
        <f t="shared" si="1"/>
        <v>0</v>
      </c>
      <c r="BQ24">
        <f t="shared" si="1"/>
        <v>0</v>
      </c>
      <c r="BR24">
        <f t="shared" si="1"/>
        <v>0</v>
      </c>
      <c r="BS24">
        <f t="shared" si="1"/>
        <v>0</v>
      </c>
      <c r="BT24">
        <f t="shared" si="1"/>
        <v>0</v>
      </c>
      <c r="BU24">
        <f t="shared" si="1"/>
        <v>0</v>
      </c>
      <c r="BV24">
        <f t="shared" si="1"/>
        <v>0</v>
      </c>
      <c r="BW24">
        <f t="shared" si="1"/>
        <v>0</v>
      </c>
      <c r="BX24">
        <f t="shared" si="1"/>
        <v>0</v>
      </c>
      <c r="BY24">
        <f t="shared" si="1"/>
        <v>0</v>
      </c>
      <c r="BZ24" t="str">
        <f t="shared" si="1"/>
        <v>correct</v>
      </c>
    </row>
    <row r="25" spans="1:81" x14ac:dyDescent="0.35">
      <c r="A25">
        <f>A$2</f>
        <v>0</v>
      </c>
      <c r="B25">
        <f t="shared" ref="B25:BM25" si="2">B$2</f>
        <v>0</v>
      </c>
      <c r="C25">
        <f t="shared" si="2"/>
        <v>0</v>
      </c>
      <c r="D25">
        <f t="shared" si="2"/>
        <v>0</v>
      </c>
      <c r="E25">
        <f t="shared" si="2"/>
        <v>0</v>
      </c>
      <c r="F25">
        <f t="shared" si="2"/>
        <v>0</v>
      </c>
      <c r="G25">
        <f t="shared" si="2"/>
        <v>0</v>
      </c>
      <c r="H25">
        <f t="shared" si="2"/>
        <v>0</v>
      </c>
      <c r="I25">
        <f t="shared" si="2"/>
        <v>0</v>
      </c>
      <c r="J25">
        <f t="shared" si="2"/>
        <v>0</v>
      </c>
      <c r="K25">
        <f t="shared" si="2"/>
        <v>0</v>
      </c>
      <c r="L25">
        <f t="shared" si="2"/>
        <v>0</v>
      </c>
      <c r="M25">
        <f t="shared" si="2"/>
        <v>0</v>
      </c>
      <c r="N25">
        <f t="shared" si="2"/>
        <v>0</v>
      </c>
      <c r="O25">
        <f t="shared" si="2"/>
        <v>0</v>
      </c>
      <c r="P25">
        <f t="shared" si="2"/>
        <v>0</v>
      </c>
      <c r="Q25">
        <f t="shared" si="2"/>
        <v>0</v>
      </c>
      <c r="R25">
        <f t="shared" si="2"/>
        <v>0</v>
      </c>
      <c r="S25">
        <f t="shared" si="2"/>
        <v>0</v>
      </c>
      <c r="T25">
        <f t="shared" si="2"/>
        <v>0</v>
      </c>
      <c r="U25">
        <f t="shared" si="2"/>
        <v>0</v>
      </c>
      <c r="V25">
        <f t="shared" si="2"/>
        <v>0</v>
      </c>
      <c r="W25">
        <f t="shared" si="2"/>
        <v>0</v>
      </c>
      <c r="X25" t="str">
        <f t="shared" si="2"/>
        <v>correct</v>
      </c>
      <c r="Y25" t="str">
        <f t="shared" si="2"/>
        <v>correct</v>
      </c>
      <c r="Z25" t="str">
        <f t="shared" si="2"/>
        <v>correct</v>
      </c>
      <c r="AA25">
        <f t="shared" si="2"/>
        <v>0</v>
      </c>
      <c r="AB25">
        <f t="shared" si="2"/>
        <v>0</v>
      </c>
      <c r="AC25">
        <f t="shared" si="2"/>
        <v>0</v>
      </c>
      <c r="AD25">
        <f t="shared" si="2"/>
        <v>0</v>
      </c>
      <c r="AE25">
        <f t="shared" si="2"/>
        <v>0</v>
      </c>
      <c r="AF25">
        <f t="shared" si="2"/>
        <v>0</v>
      </c>
      <c r="AG25">
        <f t="shared" si="2"/>
        <v>0</v>
      </c>
      <c r="AH25">
        <f t="shared" si="2"/>
        <v>0</v>
      </c>
      <c r="AI25">
        <f t="shared" si="2"/>
        <v>0</v>
      </c>
      <c r="AJ25">
        <f t="shared" si="2"/>
        <v>0</v>
      </c>
      <c r="AK25">
        <f t="shared" si="2"/>
        <v>0</v>
      </c>
      <c r="AL25">
        <f t="shared" si="2"/>
        <v>0</v>
      </c>
      <c r="AM25">
        <f t="shared" si="2"/>
        <v>0</v>
      </c>
      <c r="AN25">
        <f t="shared" si="2"/>
        <v>0</v>
      </c>
      <c r="AO25">
        <f t="shared" si="2"/>
        <v>0</v>
      </c>
      <c r="AP25">
        <f t="shared" si="2"/>
        <v>0</v>
      </c>
      <c r="AQ25">
        <f t="shared" si="2"/>
        <v>0</v>
      </c>
      <c r="AR25">
        <f t="shared" si="2"/>
        <v>0</v>
      </c>
      <c r="AS25">
        <f t="shared" si="2"/>
        <v>0</v>
      </c>
      <c r="AT25">
        <f t="shared" si="2"/>
        <v>0</v>
      </c>
      <c r="AU25">
        <f t="shared" si="2"/>
        <v>0</v>
      </c>
      <c r="AV25">
        <f t="shared" si="2"/>
        <v>0</v>
      </c>
      <c r="AW25">
        <f t="shared" si="2"/>
        <v>0</v>
      </c>
      <c r="AX25">
        <f t="shared" si="2"/>
        <v>0</v>
      </c>
      <c r="AY25" t="str">
        <f t="shared" si="2"/>
        <v>correct</v>
      </c>
      <c r="AZ25" t="str">
        <f t="shared" si="2"/>
        <v>correct</v>
      </c>
      <c r="BA25" t="str">
        <f t="shared" si="2"/>
        <v>correct</v>
      </c>
      <c r="BB25">
        <f t="shared" si="2"/>
        <v>0</v>
      </c>
      <c r="BC25">
        <f t="shared" si="2"/>
        <v>0</v>
      </c>
      <c r="BD25">
        <f t="shared" si="2"/>
        <v>0</v>
      </c>
      <c r="BE25">
        <f t="shared" si="2"/>
        <v>0</v>
      </c>
      <c r="BF25">
        <f t="shared" si="2"/>
        <v>0</v>
      </c>
      <c r="BG25">
        <f t="shared" si="2"/>
        <v>0</v>
      </c>
      <c r="BH25">
        <f t="shared" si="2"/>
        <v>0</v>
      </c>
      <c r="BI25">
        <f t="shared" si="2"/>
        <v>0</v>
      </c>
      <c r="BJ25">
        <f t="shared" si="2"/>
        <v>0</v>
      </c>
      <c r="BK25">
        <f t="shared" si="2"/>
        <v>0</v>
      </c>
      <c r="BL25">
        <f t="shared" si="2"/>
        <v>0</v>
      </c>
      <c r="BM25">
        <f t="shared" si="2"/>
        <v>0</v>
      </c>
      <c r="BN25">
        <f t="shared" ref="BN25:BZ25" si="3">BN$2</f>
        <v>0</v>
      </c>
      <c r="BO25">
        <f t="shared" si="3"/>
        <v>0</v>
      </c>
      <c r="BP25">
        <f t="shared" si="3"/>
        <v>0</v>
      </c>
      <c r="BQ25">
        <f t="shared" si="3"/>
        <v>0</v>
      </c>
      <c r="BR25">
        <f t="shared" si="3"/>
        <v>0</v>
      </c>
      <c r="BS25">
        <f t="shared" si="3"/>
        <v>0</v>
      </c>
      <c r="BT25">
        <f t="shared" si="3"/>
        <v>0</v>
      </c>
      <c r="BU25">
        <f t="shared" si="3"/>
        <v>0</v>
      </c>
      <c r="BV25">
        <f t="shared" si="3"/>
        <v>0</v>
      </c>
      <c r="BW25">
        <f t="shared" si="3"/>
        <v>0</v>
      </c>
      <c r="BX25">
        <f t="shared" si="3"/>
        <v>0</v>
      </c>
      <c r="BY25">
        <f t="shared" si="3"/>
        <v>0</v>
      </c>
      <c r="BZ25" t="str">
        <f t="shared" si="3"/>
        <v>correct</v>
      </c>
    </row>
    <row r="26" spans="1:81" x14ac:dyDescent="0.35">
      <c r="A26">
        <f>A$3</f>
        <v>0</v>
      </c>
      <c r="B26">
        <f t="shared" ref="B26:BM26" si="4">B$3</f>
        <v>0</v>
      </c>
      <c r="C26">
        <f t="shared" si="4"/>
        <v>0</v>
      </c>
      <c r="D26">
        <f t="shared" si="4"/>
        <v>0</v>
      </c>
      <c r="E26">
        <f t="shared" si="4"/>
        <v>0</v>
      </c>
      <c r="F26">
        <f t="shared" si="4"/>
        <v>0</v>
      </c>
      <c r="G26">
        <f t="shared" si="4"/>
        <v>0</v>
      </c>
      <c r="H26">
        <f t="shared" si="4"/>
        <v>0</v>
      </c>
      <c r="I26">
        <f t="shared" si="4"/>
        <v>0</v>
      </c>
      <c r="J26">
        <f t="shared" si="4"/>
        <v>0</v>
      </c>
      <c r="K26">
        <f t="shared" si="4"/>
        <v>0</v>
      </c>
      <c r="L26">
        <f t="shared" si="4"/>
        <v>0</v>
      </c>
      <c r="M26">
        <f t="shared" si="4"/>
        <v>0</v>
      </c>
      <c r="N26">
        <f t="shared" si="4"/>
        <v>0</v>
      </c>
      <c r="O26">
        <f t="shared" si="4"/>
        <v>0</v>
      </c>
      <c r="P26">
        <f t="shared" si="4"/>
        <v>0</v>
      </c>
      <c r="Q26">
        <f t="shared" si="4"/>
        <v>0</v>
      </c>
      <c r="R26">
        <f t="shared" si="4"/>
        <v>0</v>
      </c>
      <c r="S26">
        <f t="shared" si="4"/>
        <v>0</v>
      </c>
      <c r="T26">
        <f t="shared" si="4"/>
        <v>0</v>
      </c>
      <c r="U26">
        <f t="shared" si="4"/>
        <v>0</v>
      </c>
      <c r="V26">
        <f t="shared" si="4"/>
        <v>0</v>
      </c>
      <c r="W26">
        <f t="shared" si="4"/>
        <v>0</v>
      </c>
      <c r="X26" t="str">
        <f t="shared" si="4"/>
        <v>correct</v>
      </c>
      <c r="Y26" t="str">
        <f t="shared" si="4"/>
        <v>correct</v>
      </c>
      <c r="Z26" t="str">
        <f t="shared" si="4"/>
        <v>correct</v>
      </c>
      <c r="AA26">
        <f t="shared" si="4"/>
        <v>0</v>
      </c>
      <c r="AB26">
        <f t="shared" si="4"/>
        <v>0</v>
      </c>
      <c r="AC26">
        <f t="shared" si="4"/>
        <v>0</v>
      </c>
      <c r="AD26">
        <f t="shared" si="4"/>
        <v>0</v>
      </c>
      <c r="AE26">
        <f t="shared" si="4"/>
        <v>0</v>
      </c>
      <c r="AF26">
        <f t="shared" si="4"/>
        <v>0</v>
      </c>
      <c r="AG26">
        <f t="shared" si="4"/>
        <v>0</v>
      </c>
      <c r="AH26">
        <f t="shared" si="4"/>
        <v>0</v>
      </c>
      <c r="AI26">
        <f t="shared" si="4"/>
        <v>0</v>
      </c>
      <c r="AJ26">
        <f t="shared" si="4"/>
        <v>0</v>
      </c>
      <c r="AK26">
        <f t="shared" si="4"/>
        <v>0</v>
      </c>
      <c r="AL26">
        <f t="shared" si="4"/>
        <v>0</v>
      </c>
      <c r="AM26">
        <f t="shared" si="4"/>
        <v>0</v>
      </c>
      <c r="AN26">
        <f t="shared" si="4"/>
        <v>0</v>
      </c>
      <c r="AO26">
        <f t="shared" si="4"/>
        <v>0</v>
      </c>
      <c r="AP26">
        <f t="shared" si="4"/>
        <v>0</v>
      </c>
      <c r="AQ26">
        <f t="shared" si="4"/>
        <v>0</v>
      </c>
      <c r="AR26">
        <f t="shared" si="4"/>
        <v>0</v>
      </c>
      <c r="AS26">
        <f t="shared" si="4"/>
        <v>0</v>
      </c>
      <c r="AT26">
        <f t="shared" si="4"/>
        <v>0</v>
      </c>
      <c r="AU26">
        <f t="shared" si="4"/>
        <v>0</v>
      </c>
      <c r="AV26">
        <f t="shared" si="4"/>
        <v>0</v>
      </c>
      <c r="AW26">
        <f t="shared" si="4"/>
        <v>0</v>
      </c>
      <c r="AX26">
        <f t="shared" si="4"/>
        <v>0</v>
      </c>
      <c r="AY26" t="str">
        <f t="shared" si="4"/>
        <v>correct</v>
      </c>
      <c r="AZ26" t="str">
        <f t="shared" si="4"/>
        <v>correct</v>
      </c>
      <c r="BA26" t="str">
        <f t="shared" si="4"/>
        <v>correct</v>
      </c>
      <c r="BB26">
        <f t="shared" si="4"/>
        <v>0</v>
      </c>
      <c r="BC26">
        <f t="shared" si="4"/>
        <v>0</v>
      </c>
      <c r="BD26">
        <f t="shared" si="4"/>
        <v>0</v>
      </c>
      <c r="BE26">
        <f t="shared" si="4"/>
        <v>0</v>
      </c>
      <c r="BF26">
        <f t="shared" si="4"/>
        <v>0</v>
      </c>
      <c r="BG26">
        <f t="shared" si="4"/>
        <v>0</v>
      </c>
      <c r="BH26">
        <f t="shared" si="4"/>
        <v>0</v>
      </c>
      <c r="BI26">
        <f t="shared" si="4"/>
        <v>0</v>
      </c>
      <c r="BJ26">
        <f t="shared" si="4"/>
        <v>0</v>
      </c>
      <c r="BK26">
        <f t="shared" si="4"/>
        <v>0</v>
      </c>
      <c r="BL26">
        <f t="shared" si="4"/>
        <v>0</v>
      </c>
      <c r="BM26">
        <f t="shared" si="4"/>
        <v>0</v>
      </c>
      <c r="BN26">
        <f t="shared" ref="BN26:BZ26" si="5">BN$3</f>
        <v>0</v>
      </c>
      <c r="BO26">
        <f t="shared" si="5"/>
        <v>0</v>
      </c>
      <c r="BP26">
        <f t="shared" si="5"/>
        <v>0</v>
      </c>
      <c r="BQ26">
        <f t="shared" si="5"/>
        <v>0</v>
      </c>
      <c r="BR26">
        <f t="shared" si="5"/>
        <v>0</v>
      </c>
      <c r="BS26">
        <f t="shared" si="5"/>
        <v>0</v>
      </c>
      <c r="BT26">
        <f t="shared" si="5"/>
        <v>0</v>
      </c>
      <c r="BU26">
        <f t="shared" si="5"/>
        <v>0</v>
      </c>
      <c r="BV26">
        <f t="shared" si="5"/>
        <v>0</v>
      </c>
      <c r="BW26">
        <f t="shared" si="5"/>
        <v>0</v>
      </c>
      <c r="BX26">
        <f t="shared" si="5"/>
        <v>0</v>
      </c>
      <c r="BY26">
        <f t="shared" si="5"/>
        <v>0</v>
      </c>
      <c r="BZ26" t="str">
        <f t="shared" si="5"/>
        <v>correct</v>
      </c>
    </row>
    <row r="27" spans="1:81" x14ac:dyDescent="0.35">
      <c r="A27">
        <f>A$4</f>
        <v>0</v>
      </c>
      <c r="B27">
        <f t="shared" ref="B27:BM27" si="6">B$4</f>
        <v>0</v>
      </c>
      <c r="C27">
        <f t="shared" si="6"/>
        <v>0</v>
      </c>
      <c r="D27">
        <f t="shared" si="6"/>
        <v>0</v>
      </c>
      <c r="E27">
        <f t="shared" si="6"/>
        <v>0</v>
      </c>
      <c r="F27">
        <f t="shared" si="6"/>
        <v>0</v>
      </c>
      <c r="G27">
        <f t="shared" si="6"/>
        <v>0</v>
      </c>
      <c r="H27">
        <f t="shared" si="6"/>
        <v>0</v>
      </c>
      <c r="I27">
        <f t="shared" si="6"/>
        <v>0</v>
      </c>
      <c r="J27">
        <f t="shared" si="6"/>
        <v>0</v>
      </c>
      <c r="K27">
        <f t="shared" si="6"/>
        <v>0</v>
      </c>
      <c r="L27">
        <f t="shared" si="6"/>
        <v>0</v>
      </c>
      <c r="M27">
        <f t="shared" si="6"/>
        <v>0</v>
      </c>
      <c r="N27">
        <f t="shared" si="6"/>
        <v>0</v>
      </c>
      <c r="O27">
        <f t="shared" si="6"/>
        <v>0</v>
      </c>
      <c r="P27">
        <f t="shared" si="6"/>
        <v>0</v>
      </c>
      <c r="Q27">
        <f t="shared" si="6"/>
        <v>0</v>
      </c>
      <c r="R27">
        <f t="shared" si="6"/>
        <v>0</v>
      </c>
      <c r="S27">
        <f t="shared" si="6"/>
        <v>0</v>
      </c>
      <c r="T27">
        <f t="shared" si="6"/>
        <v>0</v>
      </c>
      <c r="U27">
        <f t="shared" si="6"/>
        <v>0</v>
      </c>
      <c r="V27">
        <f t="shared" si="6"/>
        <v>0</v>
      </c>
      <c r="W27">
        <f t="shared" si="6"/>
        <v>0</v>
      </c>
      <c r="X27" t="str">
        <f t="shared" si="6"/>
        <v>correct</v>
      </c>
      <c r="Y27" t="str">
        <f t="shared" si="6"/>
        <v>correct</v>
      </c>
      <c r="Z27" t="str">
        <f t="shared" si="6"/>
        <v>correct</v>
      </c>
      <c r="AA27">
        <f t="shared" si="6"/>
        <v>0</v>
      </c>
      <c r="AB27">
        <f t="shared" si="6"/>
        <v>0</v>
      </c>
      <c r="AC27">
        <f t="shared" si="6"/>
        <v>0</v>
      </c>
      <c r="AD27">
        <f t="shared" si="6"/>
        <v>0</v>
      </c>
      <c r="AE27">
        <f t="shared" si="6"/>
        <v>0</v>
      </c>
      <c r="AF27">
        <f t="shared" si="6"/>
        <v>0</v>
      </c>
      <c r="AG27">
        <f t="shared" si="6"/>
        <v>0</v>
      </c>
      <c r="AH27">
        <f t="shared" si="6"/>
        <v>0</v>
      </c>
      <c r="AI27">
        <f t="shared" si="6"/>
        <v>0</v>
      </c>
      <c r="AJ27">
        <f t="shared" si="6"/>
        <v>0</v>
      </c>
      <c r="AK27">
        <f t="shared" si="6"/>
        <v>0</v>
      </c>
      <c r="AL27">
        <f t="shared" si="6"/>
        <v>0</v>
      </c>
      <c r="AM27">
        <f t="shared" si="6"/>
        <v>0</v>
      </c>
      <c r="AN27">
        <f t="shared" si="6"/>
        <v>0</v>
      </c>
      <c r="AO27">
        <f t="shared" si="6"/>
        <v>0</v>
      </c>
      <c r="AP27">
        <f t="shared" si="6"/>
        <v>0</v>
      </c>
      <c r="AQ27">
        <f t="shared" si="6"/>
        <v>0</v>
      </c>
      <c r="AR27">
        <f t="shared" si="6"/>
        <v>0</v>
      </c>
      <c r="AS27">
        <f t="shared" si="6"/>
        <v>0</v>
      </c>
      <c r="AT27">
        <f t="shared" si="6"/>
        <v>0</v>
      </c>
      <c r="AU27">
        <f t="shared" si="6"/>
        <v>0</v>
      </c>
      <c r="AV27">
        <f t="shared" si="6"/>
        <v>0</v>
      </c>
      <c r="AW27">
        <f t="shared" si="6"/>
        <v>0</v>
      </c>
      <c r="AX27">
        <f t="shared" si="6"/>
        <v>0</v>
      </c>
      <c r="AY27" t="str">
        <f t="shared" si="6"/>
        <v>correct</v>
      </c>
      <c r="AZ27" t="str">
        <f t="shared" si="6"/>
        <v>correct</v>
      </c>
      <c r="BA27" t="str">
        <f t="shared" si="6"/>
        <v>correct</v>
      </c>
      <c r="BB27">
        <f t="shared" si="6"/>
        <v>0</v>
      </c>
      <c r="BC27">
        <f t="shared" si="6"/>
        <v>0</v>
      </c>
      <c r="BD27">
        <f t="shared" si="6"/>
        <v>0</v>
      </c>
      <c r="BE27">
        <f t="shared" si="6"/>
        <v>0</v>
      </c>
      <c r="BF27">
        <f t="shared" si="6"/>
        <v>0</v>
      </c>
      <c r="BG27">
        <f t="shared" si="6"/>
        <v>0</v>
      </c>
      <c r="BH27">
        <f t="shared" si="6"/>
        <v>0</v>
      </c>
      <c r="BI27">
        <f t="shared" si="6"/>
        <v>0</v>
      </c>
      <c r="BJ27">
        <f t="shared" si="6"/>
        <v>0</v>
      </c>
      <c r="BK27">
        <f t="shared" si="6"/>
        <v>0</v>
      </c>
      <c r="BL27">
        <f t="shared" si="6"/>
        <v>0</v>
      </c>
      <c r="BM27">
        <f t="shared" si="6"/>
        <v>0</v>
      </c>
      <c r="BN27">
        <f t="shared" ref="BN27:BZ27" si="7">BN$4</f>
        <v>0</v>
      </c>
      <c r="BO27">
        <f t="shared" si="7"/>
        <v>0</v>
      </c>
      <c r="BP27">
        <f t="shared" si="7"/>
        <v>0</v>
      </c>
      <c r="BQ27">
        <f t="shared" si="7"/>
        <v>0</v>
      </c>
      <c r="BR27">
        <f t="shared" si="7"/>
        <v>0</v>
      </c>
      <c r="BS27">
        <f t="shared" si="7"/>
        <v>0</v>
      </c>
      <c r="BT27">
        <f t="shared" si="7"/>
        <v>0</v>
      </c>
      <c r="BU27">
        <f t="shared" si="7"/>
        <v>0</v>
      </c>
      <c r="BV27">
        <f t="shared" si="7"/>
        <v>0</v>
      </c>
      <c r="BW27">
        <f t="shared" si="7"/>
        <v>0</v>
      </c>
      <c r="BX27">
        <f t="shared" si="7"/>
        <v>0</v>
      </c>
      <c r="BY27">
        <f t="shared" si="7"/>
        <v>0</v>
      </c>
      <c r="BZ27" t="str">
        <f t="shared" si="7"/>
        <v>correct</v>
      </c>
    </row>
    <row r="28" spans="1:81" x14ac:dyDescent="0.35">
      <c r="A28">
        <f>A$5</f>
        <v>0</v>
      </c>
      <c r="B28">
        <f t="shared" ref="B28:BM28" si="8">B$5</f>
        <v>0</v>
      </c>
      <c r="C28">
        <f t="shared" si="8"/>
        <v>0</v>
      </c>
      <c r="D28">
        <f t="shared" si="8"/>
        <v>0</v>
      </c>
      <c r="E28">
        <f t="shared" si="8"/>
        <v>0</v>
      </c>
      <c r="F28">
        <f t="shared" si="8"/>
        <v>0</v>
      </c>
      <c r="G28">
        <f t="shared" si="8"/>
        <v>0</v>
      </c>
      <c r="H28">
        <f t="shared" si="8"/>
        <v>0</v>
      </c>
      <c r="I28">
        <f t="shared" si="8"/>
        <v>0</v>
      </c>
      <c r="J28">
        <f t="shared" si="8"/>
        <v>0</v>
      </c>
      <c r="K28">
        <f t="shared" si="8"/>
        <v>0</v>
      </c>
      <c r="L28">
        <f t="shared" si="8"/>
        <v>0</v>
      </c>
      <c r="M28">
        <f t="shared" si="8"/>
        <v>0</v>
      </c>
      <c r="N28">
        <f t="shared" si="8"/>
        <v>0</v>
      </c>
      <c r="O28">
        <f t="shared" si="8"/>
        <v>0</v>
      </c>
      <c r="P28">
        <f t="shared" si="8"/>
        <v>0</v>
      </c>
      <c r="Q28">
        <f t="shared" si="8"/>
        <v>0</v>
      </c>
      <c r="R28">
        <f t="shared" si="8"/>
        <v>0</v>
      </c>
      <c r="S28">
        <f t="shared" si="8"/>
        <v>0</v>
      </c>
      <c r="T28">
        <f t="shared" si="8"/>
        <v>0</v>
      </c>
      <c r="U28">
        <f t="shared" si="8"/>
        <v>0</v>
      </c>
      <c r="V28">
        <f t="shared" si="8"/>
        <v>0</v>
      </c>
      <c r="W28">
        <f t="shared" si="8"/>
        <v>0</v>
      </c>
      <c r="X28" t="str">
        <f t="shared" si="8"/>
        <v>correct</v>
      </c>
      <c r="Y28" t="str">
        <f t="shared" si="8"/>
        <v>correct</v>
      </c>
      <c r="Z28" t="str">
        <f t="shared" si="8"/>
        <v>correct</v>
      </c>
      <c r="AA28">
        <f t="shared" si="8"/>
        <v>0</v>
      </c>
      <c r="AB28">
        <f t="shared" si="8"/>
        <v>0</v>
      </c>
      <c r="AC28">
        <f t="shared" si="8"/>
        <v>0</v>
      </c>
      <c r="AD28">
        <f t="shared" si="8"/>
        <v>0</v>
      </c>
      <c r="AE28">
        <f t="shared" si="8"/>
        <v>0</v>
      </c>
      <c r="AF28">
        <f t="shared" si="8"/>
        <v>0</v>
      </c>
      <c r="AG28">
        <f t="shared" si="8"/>
        <v>0</v>
      </c>
      <c r="AH28">
        <f t="shared" si="8"/>
        <v>0</v>
      </c>
      <c r="AI28">
        <f t="shared" si="8"/>
        <v>0</v>
      </c>
      <c r="AJ28">
        <f t="shared" si="8"/>
        <v>0</v>
      </c>
      <c r="AK28">
        <f t="shared" si="8"/>
        <v>0</v>
      </c>
      <c r="AL28">
        <f t="shared" si="8"/>
        <v>0</v>
      </c>
      <c r="AM28">
        <f t="shared" si="8"/>
        <v>0</v>
      </c>
      <c r="AN28">
        <f t="shared" si="8"/>
        <v>0</v>
      </c>
      <c r="AO28">
        <f t="shared" si="8"/>
        <v>0</v>
      </c>
      <c r="AP28">
        <f t="shared" si="8"/>
        <v>0</v>
      </c>
      <c r="AQ28">
        <f t="shared" si="8"/>
        <v>0</v>
      </c>
      <c r="AR28">
        <f t="shared" si="8"/>
        <v>0</v>
      </c>
      <c r="AS28">
        <f t="shared" si="8"/>
        <v>0</v>
      </c>
      <c r="AT28">
        <f t="shared" si="8"/>
        <v>0</v>
      </c>
      <c r="AU28">
        <f t="shared" si="8"/>
        <v>0</v>
      </c>
      <c r="AV28">
        <f t="shared" si="8"/>
        <v>0</v>
      </c>
      <c r="AW28">
        <f t="shared" si="8"/>
        <v>0</v>
      </c>
      <c r="AX28">
        <f t="shared" si="8"/>
        <v>0</v>
      </c>
      <c r="AY28" t="str">
        <f t="shared" si="8"/>
        <v>correct</v>
      </c>
      <c r="AZ28" t="str">
        <f t="shared" si="8"/>
        <v>correct</v>
      </c>
      <c r="BA28" t="str">
        <f t="shared" si="8"/>
        <v>correct</v>
      </c>
      <c r="BB28">
        <f t="shared" si="8"/>
        <v>0</v>
      </c>
      <c r="BC28">
        <f t="shared" si="8"/>
        <v>0</v>
      </c>
      <c r="BD28">
        <f t="shared" si="8"/>
        <v>0</v>
      </c>
      <c r="BE28">
        <f t="shared" si="8"/>
        <v>0</v>
      </c>
      <c r="BF28">
        <f t="shared" si="8"/>
        <v>0</v>
      </c>
      <c r="BG28">
        <f t="shared" si="8"/>
        <v>0</v>
      </c>
      <c r="BH28">
        <f t="shared" si="8"/>
        <v>0</v>
      </c>
      <c r="BI28">
        <f t="shared" si="8"/>
        <v>0</v>
      </c>
      <c r="BJ28">
        <f t="shared" si="8"/>
        <v>0</v>
      </c>
      <c r="BK28">
        <f t="shared" si="8"/>
        <v>0</v>
      </c>
      <c r="BL28">
        <f t="shared" si="8"/>
        <v>0</v>
      </c>
      <c r="BM28">
        <f t="shared" si="8"/>
        <v>0</v>
      </c>
      <c r="BN28">
        <f t="shared" ref="BN28:BZ28" si="9">BN$5</f>
        <v>0</v>
      </c>
      <c r="BO28">
        <f t="shared" si="9"/>
        <v>0</v>
      </c>
      <c r="BP28">
        <f t="shared" si="9"/>
        <v>0</v>
      </c>
      <c r="BQ28">
        <f t="shared" si="9"/>
        <v>0</v>
      </c>
      <c r="BR28">
        <f t="shared" si="9"/>
        <v>0</v>
      </c>
      <c r="BS28">
        <f t="shared" si="9"/>
        <v>0</v>
      </c>
      <c r="BT28">
        <f t="shared" si="9"/>
        <v>0</v>
      </c>
      <c r="BU28">
        <f t="shared" si="9"/>
        <v>0</v>
      </c>
      <c r="BV28">
        <f t="shared" si="9"/>
        <v>0</v>
      </c>
      <c r="BW28">
        <f t="shared" si="9"/>
        <v>0</v>
      </c>
      <c r="BX28">
        <f t="shared" si="9"/>
        <v>0</v>
      </c>
      <c r="BY28">
        <f t="shared" si="9"/>
        <v>0</v>
      </c>
      <c r="BZ28" t="str">
        <f t="shared" si="9"/>
        <v>correct</v>
      </c>
    </row>
    <row r="29" spans="1:81" x14ac:dyDescent="0.35">
      <c r="A29">
        <f>A$6</f>
        <v>0</v>
      </c>
      <c r="B29">
        <f t="shared" ref="B29:BM29" si="10">B$6</f>
        <v>0</v>
      </c>
      <c r="C29">
        <f t="shared" si="10"/>
        <v>0</v>
      </c>
      <c r="D29">
        <f t="shared" si="10"/>
        <v>0</v>
      </c>
      <c r="E29">
        <f t="shared" si="10"/>
        <v>0</v>
      </c>
      <c r="F29">
        <f t="shared" si="10"/>
        <v>0</v>
      </c>
      <c r="G29">
        <f t="shared" si="10"/>
        <v>0</v>
      </c>
      <c r="H29">
        <f t="shared" si="10"/>
        <v>0</v>
      </c>
      <c r="I29">
        <f t="shared" si="10"/>
        <v>0</v>
      </c>
      <c r="J29">
        <f t="shared" si="10"/>
        <v>0</v>
      </c>
      <c r="K29">
        <f t="shared" si="10"/>
        <v>0</v>
      </c>
      <c r="L29">
        <f t="shared" si="10"/>
        <v>0</v>
      </c>
      <c r="M29">
        <f t="shared" si="10"/>
        <v>0</v>
      </c>
      <c r="N29">
        <f t="shared" si="10"/>
        <v>0</v>
      </c>
      <c r="O29">
        <f t="shared" si="10"/>
        <v>0</v>
      </c>
      <c r="P29">
        <f t="shared" si="10"/>
        <v>0</v>
      </c>
      <c r="Q29">
        <f t="shared" si="10"/>
        <v>0</v>
      </c>
      <c r="R29">
        <f t="shared" si="10"/>
        <v>0</v>
      </c>
      <c r="S29">
        <f t="shared" si="10"/>
        <v>0</v>
      </c>
      <c r="T29">
        <f t="shared" si="10"/>
        <v>0</v>
      </c>
      <c r="U29">
        <f t="shared" si="10"/>
        <v>0</v>
      </c>
      <c r="V29">
        <f t="shared" si="10"/>
        <v>0</v>
      </c>
      <c r="W29">
        <f t="shared" si="10"/>
        <v>0</v>
      </c>
      <c r="X29" t="str">
        <f t="shared" si="10"/>
        <v>correct</v>
      </c>
      <c r="Y29" t="str">
        <f t="shared" si="10"/>
        <v>correct</v>
      </c>
      <c r="Z29" t="str">
        <f t="shared" si="10"/>
        <v>correct</v>
      </c>
      <c r="AA29">
        <f t="shared" si="10"/>
        <v>0</v>
      </c>
      <c r="AB29">
        <f t="shared" si="10"/>
        <v>0</v>
      </c>
      <c r="AC29">
        <f t="shared" si="10"/>
        <v>0</v>
      </c>
      <c r="AD29">
        <f t="shared" si="10"/>
        <v>0</v>
      </c>
      <c r="AE29">
        <f t="shared" si="10"/>
        <v>0</v>
      </c>
      <c r="AF29">
        <f t="shared" si="10"/>
        <v>0</v>
      </c>
      <c r="AG29">
        <f t="shared" si="10"/>
        <v>0</v>
      </c>
      <c r="AH29">
        <f t="shared" si="10"/>
        <v>0</v>
      </c>
      <c r="AI29">
        <f t="shared" si="10"/>
        <v>0</v>
      </c>
      <c r="AJ29">
        <f t="shared" si="10"/>
        <v>0</v>
      </c>
      <c r="AK29">
        <f t="shared" si="10"/>
        <v>0</v>
      </c>
      <c r="AL29">
        <f t="shared" si="10"/>
        <v>0</v>
      </c>
      <c r="AM29">
        <f t="shared" si="10"/>
        <v>0</v>
      </c>
      <c r="AN29">
        <f t="shared" si="10"/>
        <v>0</v>
      </c>
      <c r="AO29">
        <f t="shared" si="10"/>
        <v>0</v>
      </c>
      <c r="AP29">
        <f t="shared" si="10"/>
        <v>0</v>
      </c>
      <c r="AQ29">
        <f t="shared" si="10"/>
        <v>0</v>
      </c>
      <c r="AR29">
        <f t="shared" si="10"/>
        <v>0</v>
      </c>
      <c r="AS29">
        <f t="shared" si="10"/>
        <v>0</v>
      </c>
      <c r="AT29">
        <f t="shared" si="10"/>
        <v>0</v>
      </c>
      <c r="AU29">
        <f t="shared" si="10"/>
        <v>0</v>
      </c>
      <c r="AV29">
        <f t="shared" si="10"/>
        <v>0</v>
      </c>
      <c r="AW29">
        <f t="shared" si="10"/>
        <v>0</v>
      </c>
      <c r="AX29">
        <f t="shared" si="10"/>
        <v>0</v>
      </c>
      <c r="AY29" t="str">
        <f t="shared" si="10"/>
        <v>correct</v>
      </c>
      <c r="AZ29" t="str">
        <f t="shared" si="10"/>
        <v>correct</v>
      </c>
      <c r="BA29" t="str">
        <f t="shared" si="10"/>
        <v>correct</v>
      </c>
      <c r="BB29">
        <f t="shared" si="10"/>
        <v>0</v>
      </c>
      <c r="BC29">
        <f t="shared" si="10"/>
        <v>0</v>
      </c>
      <c r="BD29">
        <f t="shared" si="10"/>
        <v>0</v>
      </c>
      <c r="BE29">
        <f t="shared" si="10"/>
        <v>0</v>
      </c>
      <c r="BF29">
        <f t="shared" si="10"/>
        <v>0</v>
      </c>
      <c r="BG29">
        <f t="shared" si="10"/>
        <v>0</v>
      </c>
      <c r="BH29">
        <f t="shared" si="10"/>
        <v>0</v>
      </c>
      <c r="BI29">
        <f t="shared" si="10"/>
        <v>0</v>
      </c>
      <c r="BJ29">
        <f t="shared" si="10"/>
        <v>0</v>
      </c>
      <c r="BK29">
        <f t="shared" si="10"/>
        <v>0</v>
      </c>
      <c r="BL29">
        <f t="shared" si="10"/>
        <v>0</v>
      </c>
      <c r="BM29">
        <f t="shared" si="10"/>
        <v>0</v>
      </c>
      <c r="BN29">
        <f t="shared" ref="BN29:BZ29" si="11">BN$6</f>
        <v>0</v>
      </c>
      <c r="BO29">
        <f t="shared" si="11"/>
        <v>0</v>
      </c>
      <c r="BP29">
        <f t="shared" si="11"/>
        <v>0</v>
      </c>
      <c r="BQ29">
        <f t="shared" si="11"/>
        <v>0</v>
      </c>
      <c r="BR29">
        <f t="shared" si="11"/>
        <v>0</v>
      </c>
      <c r="BS29">
        <f t="shared" si="11"/>
        <v>0</v>
      </c>
      <c r="BT29">
        <f t="shared" si="11"/>
        <v>0</v>
      </c>
      <c r="BU29">
        <f t="shared" si="11"/>
        <v>0</v>
      </c>
      <c r="BV29">
        <f t="shared" si="11"/>
        <v>0</v>
      </c>
      <c r="BW29">
        <f t="shared" si="11"/>
        <v>0</v>
      </c>
      <c r="BX29">
        <f t="shared" si="11"/>
        <v>0</v>
      </c>
      <c r="BY29">
        <f t="shared" si="11"/>
        <v>0</v>
      </c>
      <c r="BZ29" t="str">
        <f t="shared" si="11"/>
        <v>correct</v>
      </c>
    </row>
    <row r="30" spans="1:81" x14ac:dyDescent="0.35">
      <c r="A30">
        <f>A$7</f>
        <v>0</v>
      </c>
      <c r="B30">
        <f t="shared" ref="B30:BM30" si="12">B$7</f>
        <v>0</v>
      </c>
      <c r="C30">
        <f t="shared" si="12"/>
        <v>0</v>
      </c>
      <c r="D30">
        <f t="shared" si="12"/>
        <v>0</v>
      </c>
      <c r="E30">
        <f t="shared" si="12"/>
        <v>0</v>
      </c>
      <c r="F30">
        <f t="shared" si="12"/>
        <v>0</v>
      </c>
      <c r="G30">
        <f t="shared" si="12"/>
        <v>0</v>
      </c>
      <c r="H30">
        <f t="shared" si="12"/>
        <v>0</v>
      </c>
      <c r="I30">
        <f t="shared" si="12"/>
        <v>0</v>
      </c>
      <c r="J30">
        <f t="shared" si="12"/>
        <v>0</v>
      </c>
      <c r="K30">
        <f t="shared" si="12"/>
        <v>0</v>
      </c>
      <c r="L30">
        <f t="shared" si="12"/>
        <v>0</v>
      </c>
      <c r="M30">
        <f t="shared" si="12"/>
        <v>0</v>
      </c>
      <c r="N30">
        <f t="shared" si="12"/>
        <v>0</v>
      </c>
      <c r="O30">
        <f t="shared" si="12"/>
        <v>0</v>
      </c>
      <c r="P30">
        <f t="shared" si="12"/>
        <v>0</v>
      </c>
      <c r="Q30">
        <f t="shared" si="12"/>
        <v>0</v>
      </c>
      <c r="R30">
        <f t="shared" si="12"/>
        <v>0</v>
      </c>
      <c r="S30">
        <f t="shared" si="12"/>
        <v>0</v>
      </c>
      <c r="T30">
        <f t="shared" si="12"/>
        <v>0</v>
      </c>
      <c r="U30">
        <f t="shared" si="12"/>
        <v>0</v>
      </c>
      <c r="V30">
        <f t="shared" si="12"/>
        <v>0</v>
      </c>
      <c r="W30">
        <f t="shared" si="12"/>
        <v>0</v>
      </c>
      <c r="X30" t="str">
        <f t="shared" si="12"/>
        <v>correct</v>
      </c>
      <c r="Y30" t="str">
        <f t="shared" si="12"/>
        <v>correct</v>
      </c>
      <c r="Z30" t="str">
        <f t="shared" si="12"/>
        <v>correct</v>
      </c>
      <c r="AA30">
        <f t="shared" si="12"/>
        <v>0</v>
      </c>
      <c r="AB30">
        <f t="shared" si="12"/>
        <v>0</v>
      </c>
      <c r="AC30">
        <f t="shared" si="12"/>
        <v>0</v>
      </c>
      <c r="AD30">
        <f t="shared" si="12"/>
        <v>0</v>
      </c>
      <c r="AE30">
        <f t="shared" si="12"/>
        <v>0</v>
      </c>
      <c r="AF30">
        <f t="shared" si="12"/>
        <v>0</v>
      </c>
      <c r="AG30">
        <f t="shared" si="12"/>
        <v>0</v>
      </c>
      <c r="AH30">
        <f t="shared" si="12"/>
        <v>0</v>
      </c>
      <c r="AI30">
        <f t="shared" si="12"/>
        <v>0</v>
      </c>
      <c r="AJ30">
        <f t="shared" si="12"/>
        <v>0</v>
      </c>
      <c r="AK30">
        <f t="shared" si="12"/>
        <v>0</v>
      </c>
      <c r="AL30">
        <f t="shared" si="12"/>
        <v>0</v>
      </c>
      <c r="AM30">
        <f t="shared" si="12"/>
        <v>0</v>
      </c>
      <c r="AN30">
        <f t="shared" si="12"/>
        <v>0</v>
      </c>
      <c r="AO30">
        <f t="shared" si="12"/>
        <v>0</v>
      </c>
      <c r="AP30">
        <f t="shared" si="12"/>
        <v>0</v>
      </c>
      <c r="AQ30">
        <f t="shared" si="12"/>
        <v>0</v>
      </c>
      <c r="AR30">
        <f t="shared" si="12"/>
        <v>0</v>
      </c>
      <c r="AS30">
        <f t="shared" si="12"/>
        <v>0</v>
      </c>
      <c r="AT30">
        <f t="shared" si="12"/>
        <v>0</v>
      </c>
      <c r="AU30">
        <f t="shared" si="12"/>
        <v>0</v>
      </c>
      <c r="AV30">
        <f t="shared" si="12"/>
        <v>0</v>
      </c>
      <c r="AW30">
        <f t="shared" si="12"/>
        <v>0</v>
      </c>
      <c r="AX30">
        <f t="shared" si="12"/>
        <v>0</v>
      </c>
      <c r="AY30" t="str">
        <f t="shared" si="12"/>
        <v>correct</v>
      </c>
      <c r="AZ30" t="str">
        <f t="shared" si="12"/>
        <v>correct</v>
      </c>
      <c r="BA30" t="str">
        <f t="shared" si="12"/>
        <v>correct</v>
      </c>
      <c r="BB30">
        <f t="shared" si="12"/>
        <v>0</v>
      </c>
      <c r="BC30">
        <f t="shared" si="12"/>
        <v>0</v>
      </c>
      <c r="BD30">
        <f t="shared" si="12"/>
        <v>0</v>
      </c>
      <c r="BE30">
        <f t="shared" si="12"/>
        <v>0</v>
      </c>
      <c r="BF30">
        <f t="shared" si="12"/>
        <v>0</v>
      </c>
      <c r="BG30">
        <f t="shared" si="12"/>
        <v>0</v>
      </c>
      <c r="BH30">
        <f t="shared" si="12"/>
        <v>0</v>
      </c>
      <c r="BI30">
        <f t="shared" si="12"/>
        <v>0</v>
      </c>
      <c r="BJ30">
        <f t="shared" si="12"/>
        <v>0</v>
      </c>
      <c r="BK30">
        <f t="shared" si="12"/>
        <v>0</v>
      </c>
      <c r="BL30">
        <f t="shared" si="12"/>
        <v>0</v>
      </c>
      <c r="BM30">
        <f t="shared" si="12"/>
        <v>0</v>
      </c>
      <c r="BN30">
        <f t="shared" ref="BN30:BZ30" si="13">BN$7</f>
        <v>0</v>
      </c>
      <c r="BO30">
        <f t="shared" si="13"/>
        <v>0</v>
      </c>
      <c r="BP30">
        <f t="shared" si="13"/>
        <v>0</v>
      </c>
      <c r="BQ30">
        <f t="shared" si="13"/>
        <v>0</v>
      </c>
      <c r="BR30">
        <f t="shared" si="13"/>
        <v>0</v>
      </c>
      <c r="BS30">
        <f t="shared" si="13"/>
        <v>0</v>
      </c>
      <c r="BT30">
        <f t="shared" si="13"/>
        <v>0</v>
      </c>
      <c r="BU30">
        <f t="shared" si="13"/>
        <v>0</v>
      </c>
      <c r="BV30">
        <f t="shared" si="13"/>
        <v>0</v>
      </c>
      <c r="BW30">
        <f t="shared" si="13"/>
        <v>0</v>
      </c>
      <c r="BX30">
        <f t="shared" si="13"/>
        <v>0</v>
      </c>
      <c r="BY30">
        <f t="shared" si="13"/>
        <v>0</v>
      </c>
      <c r="BZ30" t="str">
        <f t="shared" si="13"/>
        <v>correct</v>
      </c>
    </row>
    <row r="31" spans="1:81" x14ac:dyDescent="0.35">
      <c r="A31">
        <f>A$8</f>
        <v>0</v>
      </c>
      <c r="B31">
        <f t="shared" ref="B31:BM31" si="14">B$8</f>
        <v>0</v>
      </c>
      <c r="C31">
        <f t="shared" si="14"/>
        <v>0</v>
      </c>
      <c r="D31">
        <f t="shared" si="14"/>
        <v>0</v>
      </c>
      <c r="E31">
        <f t="shared" si="14"/>
        <v>0</v>
      </c>
      <c r="F31">
        <f t="shared" si="14"/>
        <v>0</v>
      </c>
      <c r="G31">
        <f t="shared" si="14"/>
        <v>0</v>
      </c>
      <c r="H31">
        <f t="shared" si="14"/>
        <v>0</v>
      </c>
      <c r="I31">
        <f t="shared" si="14"/>
        <v>0</v>
      </c>
      <c r="J31">
        <f t="shared" si="14"/>
        <v>0</v>
      </c>
      <c r="K31">
        <f t="shared" si="14"/>
        <v>0</v>
      </c>
      <c r="L31">
        <f t="shared" si="14"/>
        <v>0</v>
      </c>
      <c r="M31">
        <f t="shared" si="14"/>
        <v>0</v>
      </c>
      <c r="N31">
        <f t="shared" si="14"/>
        <v>0</v>
      </c>
      <c r="O31">
        <f t="shared" si="14"/>
        <v>0</v>
      </c>
      <c r="P31">
        <f t="shared" si="14"/>
        <v>0</v>
      </c>
      <c r="Q31">
        <f t="shared" si="14"/>
        <v>0</v>
      </c>
      <c r="R31">
        <f t="shared" si="14"/>
        <v>0</v>
      </c>
      <c r="S31">
        <f t="shared" si="14"/>
        <v>0</v>
      </c>
      <c r="T31">
        <f t="shared" si="14"/>
        <v>0</v>
      </c>
      <c r="U31">
        <f t="shared" si="14"/>
        <v>0</v>
      </c>
      <c r="V31">
        <f t="shared" si="14"/>
        <v>0</v>
      </c>
      <c r="W31">
        <f t="shared" si="14"/>
        <v>0</v>
      </c>
      <c r="X31" t="str">
        <f t="shared" si="14"/>
        <v>correct</v>
      </c>
      <c r="Y31" t="str">
        <f t="shared" si="14"/>
        <v>correct</v>
      </c>
      <c r="Z31" t="str">
        <f t="shared" si="14"/>
        <v>correct</v>
      </c>
      <c r="AA31">
        <f t="shared" si="14"/>
        <v>0</v>
      </c>
      <c r="AB31">
        <f t="shared" si="14"/>
        <v>0</v>
      </c>
      <c r="AC31">
        <f t="shared" si="14"/>
        <v>0</v>
      </c>
      <c r="AD31">
        <f t="shared" si="14"/>
        <v>0</v>
      </c>
      <c r="AE31">
        <f t="shared" si="14"/>
        <v>0</v>
      </c>
      <c r="AF31">
        <f t="shared" si="14"/>
        <v>0</v>
      </c>
      <c r="AG31">
        <f t="shared" si="14"/>
        <v>0</v>
      </c>
      <c r="AH31">
        <f t="shared" si="14"/>
        <v>0</v>
      </c>
      <c r="AI31">
        <f t="shared" si="14"/>
        <v>0</v>
      </c>
      <c r="AJ31">
        <f t="shared" si="14"/>
        <v>0</v>
      </c>
      <c r="AK31">
        <f t="shared" si="14"/>
        <v>0</v>
      </c>
      <c r="AL31">
        <f t="shared" si="14"/>
        <v>0</v>
      </c>
      <c r="AM31">
        <f t="shared" si="14"/>
        <v>0</v>
      </c>
      <c r="AN31">
        <f t="shared" si="14"/>
        <v>0</v>
      </c>
      <c r="AO31">
        <f t="shared" si="14"/>
        <v>0</v>
      </c>
      <c r="AP31">
        <f t="shared" si="14"/>
        <v>0</v>
      </c>
      <c r="AQ31">
        <f t="shared" si="14"/>
        <v>0</v>
      </c>
      <c r="AR31">
        <f t="shared" si="14"/>
        <v>0</v>
      </c>
      <c r="AS31">
        <f t="shared" si="14"/>
        <v>0</v>
      </c>
      <c r="AT31">
        <f t="shared" si="14"/>
        <v>0</v>
      </c>
      <c r="AU31">
        <f t="shared" si="14"/>
        <v>0</v>
      </c>
      <c r="AV31">
        <f t="shared" si="14"/>
        <v>0</v>
      </c>
      <c r="AW31">
        <f t="shared" si="14"/>
        <v>0</v>
      </c>
      <c r="AX31">
        <f t="shared" si="14"/>
        <v>0</v>
      </c>
      <c r="AY31" t="str">
        <f t="shared" si="14"/>
        <v>correct</v>
      </c>
      <c r="AZ31" t="str">
        <f t="shared" si="14"/>
        <v>correct</v>
      </c>
      <c r="BA31" t="str">
        <f t="shared" si="14"/>
        <v>correct</v>
      </c>
      <c r="BB31">
        <f t="shared" si="14"/>
        <v>0</v>
      </c>
      <c r="BC31">
        <f t="shared" si="14"/>
        <v>0</v>
      </c>
      <c r="BD31">
        <f t="shared" si="14"/>
        <v>0</v>
      </c>
      <c r="BE31">
        <f t="shared" si="14"/>
        <v>0</v>
      </c>
      <c r="BF31">
        <f t="shared" si="14"/>
        <v>0</v>
      </c>
      <c r="BG31">
        <f t="shared" si="14"/>
        <v>0</v>
      </c>
      <c r="BH31">
        <f t="shared" si="14"/>
        <v>0</v>
      </c>
      <c r="BI31">
        <f t="shared" si="14"/>
        <v>0</v>
      </c>
      <c r="BJ31">
        <f t="shared" si="14"/>
        <v>0</v>
      </c>
      <c r="BK31">
        <f t="shared" si="14"/>
        <v>0</v>
      </c>
      <c r="BL31">
        <f t="shared" si="14"/>
        <v>0</v>
      </c>
      <c r="BM31">
        <f t="shared" si="14"/>
        <v>0</v>
      </c>
      <c r="BN31">
        <f t="shared" ref="BN31:BZ31" si="15">BN$8</f>
        <v>0</v>
      </c>
      <c r="BO31">
        <f t="shared" si="15"/>
        <v>0</v>
      </c>
      <c r="BP31">
        <f t="shared" si="15"/>
        <v>0</v>
      </c>
      <c r="BQ31">
        <f t="shared" si="15"/>
        <v>0</v>
      </c>
      <c r="BR31">
        <f t="shared" si="15"/>
        <v>0</v>
      </c>
      <c r="BS31">
        <f t="shared" si="15"/>
        <v>0</v>
      </c>
      <c r="BT31">
        <f t="shared" si="15"/>
        <v>0</v>
      </c>
      <c r="BU31">
        <f t="shared" si="15"/>
        <v>0</v>
      </c>
      <c r="BV31">
        <f t="shared" si="15"/>
        <v>0</v>
      </c>
      <c r="BW31">
        <f t="shared" si="15"/>
        <v>0</v>
      </c>
      <c r="BX31">
        <f t="shared" si="15"/>
        <v>0</v>
      </c>
      <c r="BY31">
        <f t="shared" si="15"/>
        <v>0</v>
      </c>
      <c r="BZ31" t="str">
        <f t="shared" si="15"/>
        <v>correct</v>
      </c>
    </row>
    <row r="32" spans="1:81" x14ac:dyDescent="0.35">
      <c r="A32">
        <f>A$9</f>
        <v>0</v>
      </c>
      <c r="B32">
        <f t="shared" ref="B32:BM32" si="16">B$9</f>
        <v>0</v>
      </c>
      <c r="C32">
        <f t="shared" si="16"/>
        <v>0</v>
      </c>
      <c r="D32">
        <f t="shared" si="16"/>
        <v>0</v>
      </c>
      <c r="E32">
        <f t="shared" si="16"/>
        <v>0</v>
      </c>
      <c r="F32">
        <f t="shared" si="16"/>
        <v>0</v>
      </c>
      <c r="G32">
        <f t="shared" si="16"/>
        <v>0</v>
      </c>
      <c r="H32">
        <f t="shared" si="16"/>
        <v>0</v>
      </c>
      <c r="I32">
        <f t="shared" si="16"/>
        <v>0</v>
      </c>
      <c r="J32">
        <f t="shared" si="16"/>
        <v>0</v>
      </c>
      <c r="K32">
        <f t="shared" si="16"/>
        <v>0</v>
      </c>
      <c r="L32">
        <f t="shared" si="16"/>
        <v>0</v>
      </c>
      <c r="M32">
        <f t="shared" si="16"/>
        <v>0</v>
      </c>
      <c r="N32">
        <f t="shared" si="16"/>
        <v>0</v>
      </c>
      <c r="O32">
        <f t="shared" si="16"/>
        <v>0</v>
      </c>
      <c r="P32">
        <f t="shared" si="16"/>
        <v>0</v>
      </c>
      <c r="Q32">
        <f t="shared" si="16"/>
        <v>0</v>
      </c>
      <c r="R32">
        <f t="shared" si="16"/>
        <v>0</v>
      </c>
      <c r="S32">
        <f t="shared" si="16"/>
        <v>0</v>
      </c>
      <c r="T32">
        <f t="shared" si="16"/>
        <v>0</v>
      </c>
      <c r="U32">
        <f t="shared" si="16"/>
        <v>0</v>
      </c>
      <c r="V32">
        <f t="shared" si="16"/>
        <v>0</v>
      </c>
      <c r="W32">
        <f t="shared" si="16"/>
        <v>0</v>
      </c>
      <c r="X32" t="str">
        <f t="shared" si="16"/>
        <v>correct</v>
      </c>
      <c r="Y32" t="str">
        <f t="shared" si="16"/>
        <v>correct</v>
      </c>
      <c r="Z32" t="str">
        <f t="shared" si="16"/>
        <v>correct</v>
      </c>
      <c r="AA32">
        <f t="shared" si="16"/>
        <v>0</v>
      </c>
      <c r="AB32">
        <f t="shared" si="16"/>
        <v>0</v>
      </c>
      <c r="AC32">
        <f t="shared" si="16"/>
        <v>0</v>
      </c>
      <c r="AD32">
        <f t="shared" si="16"/>
        <v>0</v>
      </c>
      <c r="AE32">
        <f t="shared" si="16"/>
        <v>0</v>
      </c>
      <c r="AF32">
        <f t="shared" si="16"/>
        <v>0</v>
      </c>
      <c r="AG32">
        <f t="shared" si="16"/>
        <v>0</v>
      </c>
      <c r="AH32">
        <f t="shared" si="16"/>
        <v>0</v>
      </c>
      <c r="AI32">
        <f t="shared" si="16"/>
        <v>0</v>
      </c>
      <c r="AJ32">
        <f t="shared" si="16"/>
        <v>0</v>
      </c>
      <c r="AK32">
        <f t="shared" si="16"/>
        <v>0</v>
      </c>
      <c r="AL32">
        <f t="shared" si="16"/>
        <v>0</v>
      </c>
      <c r="AM32">
        <f t="shared" si="16"/>
        <v>0</v>
      </c>
      <c r="AN32">
        <f t="shared" si="16"/>
        <v>0</v>
      </c>
      <c r="AO32">
        <f t="shared" si="16"/>
        <v>0</v>
      </c>
      <c r="AP32">
        <f t="shared" si="16"/>
        <v>0</v>
      </c>
      <c r="AQ32">
        <f t="shared" si="16"/>
        <v>0</v>
      </c>
      <c r="AR32">
        <f t="shared" si="16"/>
        <v>0</v>
      </c>
      <c r="AS32">
        <f t="shared" si="16"/>
        <v>0</v>
      </c>
      <c r="AT32">
        <f t="shared" si="16"/>
        <v>0</v>
      </c>
      <c r="AU32">
        <f t="shared" si="16"/>
        <v>0</v>
      </c>
      <c r="AV32">
        <f t="shared" si="16"/>
        <v>0</v>
      </c>
      <c r="AW32">
        <f t="shared" si="16"/>
        <v>0</v>
      </c>
      <c r="AX32">
        <f t="shared" si="16"/>
        <v>0</v>
      </c>
      <c r="AY32" t="str">
        <f t="shared" si="16"/>
        <v>correct</v>
      </c>
      <c r="AZ32" t="str">
        <f t="shared" si="16"/>
        <v>correct</v>
      </c>
      <c r="BA32" t="str">
        <f t="shared" si="16"/>
        <v>correct</v>
      </c>
      <c r="BB32">
        <f t="shared" si="16"/>
        <v>0</v>
      </c>
      <c r="BC32">
        <f t="shared" si="16"/>
        <v>0</v>
      </c>
      <c r="BD32">
        <f t="shared" si="16"/>
        <v>0</v>
      </c>
      <c r="BE32">
        <f t="shared" si="16"/>
        <v>0</v>
      </c>
      <c r="BF32">
        <f t="shared" si="16"/>
        <v>0</v>
      </c>
      <c r="BG32">
        <f t="shared" si="16"/>
        <v>0</v>
      </c>
      <c r="BH32">
        <f t="shared" si="16"/>
        <v>0</v>
      </c>
      <c r="BI32">
        <f t="shared" si="16"/>
        <v>0</v>
      </c>
      <c r="BJ32">
        <f t="shared" si="16"/>
        <v>0</v>
      </c>
      <c r="BK32">
        <f t="shared" si="16"/>
        <v>0</v>
      </c>
      <c r="BL32">
        <f t="shared" si="16"/>
        <v>0</v>
      </c>
      <c r="BM32">
        <f t="shared" si="16"/>
        <v>0</v>
      </c>
      <c r="BN32">
        <f t="shared" ref="BN32:BZ32" si="17">BN$9</f>
        <v>0</v>
      </c>
      <c r="BO32">
        <f t="shared" si="17"/>
        <v>0</v>
      </c>
      <c r="BP32">
        <f t="shared" si="17"/>
        <v>0</v>
      </c>
      <c r="BQ32">
        <f t="shared" si="17"/>
        <v>0</v>
      </c>
      <c r="BR32">
        <f t="shared" si="17"/>
        <v>0</v>
      </c>
      <c r="BS32">
        <f t="shared" si="17"/>
        <v>0</v>
      </c>
      <c r="BT32">
        <f t="shared" si="17"/>
        <v>0</v>
      </c>
      <c r="BU32">
        <f t="shared" si="17"/>
        <v>0</v>
      </c>
      <c r="BV32">
        <f t="shared" si="17"/>
        <v>0</v>
      </c>
      <c r="BW32">
        <f t="shared" si="17"/>
        <v>0</v>
      </c>
      <c r="BX32">
        <f t="shared" si="17"/>
        <v>0</v>
      </c>
      <c r="BY32">
        <f t="shared" si="17"/>
        <v>0</v>
      </c>
      <c r="BZ32" t="str">
        <f t="shared" si="17"/>
        <v>correct</v>
      </c>
    </row>
    <row r="33" spans="1:78" x14ac:dyDescent="0.35">
      <c r="A33">
        <f>A$10</f>
        <v>0</v>
      </c>
      <c r="B33">
        <f t="shared" ref="B33:BM33" si="18">B$10</f>
        <v>0</v>
      </c>
      <c r="C33">
        <f t="shared" si="18"/>
        <v>0</v>
      </c>
      <c r="D33">
        <f t="shared" si="18"/>
        <v>0</v>
      </c>
      <c r="E33">
        <f t="shared" si="18"/>
        <v>0</v>
      </c>
      <c r="F33">
        <f t="shared" si="18"/>
        <v>0</v>
      </c>
      <c r="G33">
        <f t="shared" si="18"/>
        <v>0</v>
      </c>
      <c r="H33">
        <f t="shared" si="18"/>
        <v>0</v>
      </c>
      <c r="I33">
        <f t="shared" si="18"/>
        <v>0</v>
      </c>
      <c r="J33">
        <f t="shared" si="18"/>
        <v>0</v>
      </c>
      <c r="K33">
        <f t="shared" si="18"/>
        <v>0</v>
      </c>
      <c r="L33">
        <f t="shared" si="18"/>
        <v>0</v>
      </c>
      <c r="M33">
        <f t="shared" si="18"/>
        <v>0</v>
      </c>
      <c r="N33">
        <f t="shared" si="18"/>
        <v>0</v>
      </c>
      <c r="O33">
        <f t="shared" si="18"/>
        <v>0</v>
      </c>
      <c r="P33">
        <f t="shared" si="18"/>
        <v>0</v>
      </c>
      <c r="Q33">
        <f t="shared" si="18"/>
        <v>0</v>
      </c>
      <c r="R33">
        <f t="shared" si="18"/>
        <v>0</v>
      </c>
      <c r="S33">
        <f t="shared" si="18"/>
        <v>0</v>
      </c>
      <c r="T33">
        <f t="shared" si="18"/>
        <v>0</v>
      </c>
      <c r="U33">
        <f t="shared" si="18"/>
        <v>0</v>
      </c>
      <c r="V33">
        <f t="shared" si="18"/>
        <v>0</v>
      </c>
      <c r="W33">
        <f t="shared" si="18"/>
        <v>0</v>
      </c>
      <c r="X33" t="str">
        <f t="shared" si="18"/>
        <v>correct</v>
      </c>
      <c r="Y33" t="str">
        <f t="shared" si="18"/>
        <v>correct</v>
      </c>
      <c r="Z33" t="str">
        <f t="shared" si="18"/>
        <v>correct</v>
      </c>
      <c r="AA33">
        <f t="shared" si="18"/>
        <v>0</v>
      </c>
      <c r="AB33">
        <f t="shared" si="18"/>
        <v>0</v>
      </c>
      <c r="AC33">
        <f t="shared" si="18"/>
        <v>0</v>
      </c>
      <c r="AD33">
        <f t="shared" si="18"/>
        <v>0</v>
      </c>
      <c r="AE33">
        <f t="shared" si="18"/>
        <v>0</v>
      </c>
      <c r="AF33">
        <f t="shared" si="18"/>
        <v>0</v>
      </c>
      <c r="AG33">
        <f t="shared" si="18"/>
        <v>0</v>
      </c>
      <c r="AH33">
        <f t="shared" si="18"/>
        <v>0</v>
      </c>
      <c r="AI33">
        <f t="shared" si="18"/>
        <v>0</v>
      </c>
      <c r="AJ33">
        <f t="shared" si="18"/>
        <v>0</v>
      </c>
      <c r="AK33">
        <f t="shared" si="18"/>
        <v>0</v>
      </c>
      <c r="AL33">
        <f t="shared" si="18"/>
        <v>0</v>
      </c>
      <c r="AM33">
        <f t="shared" si="18"/>
        <v>0</v>
      </c>
      <c r="AN33">
        <f t="shared" si="18"/>
        <v>0</v>
      </c>
      <c r="AO33">
        <f t="shared" si="18"/>
        <v>0</v>
      </c>
      <c r="AP33">
        <f t="shared" si="18"/>
        <v>0</v>
      </c>
      <c r="AQ33">
        <f t="shared" si="18"/>
        <v>0</v>
      </c>
      <c r="AR33">
        <f t="shared" si="18"/>
        <v>0</v>
      </c>
      <c r="AS33">
        <f t="shared" si="18"/>
        <v>0</v>
      </c>
      <c r="AT33">
        <f t="shared" si="18"/>
        <v>0</v>
      </c>
      <c r="AU33">
        <f t="shared" si="18"/>
        <v>0</v>
      </c>
      <c r="AV33">
        <f t="shared" si="18"/>
        <v>0</v>
      </c>
      <c r="AW33">
        <f t="shared" si="18"/>
        <v>0</v>
      </c>
      <c r="AX33">
        <f t="shared" si="18"/>
        <v>0</v>
      </c>
      <c r="AY33" t="str">
        <f t="shared" si="18"/>
        <v>correct</v>
      </c>
      <c r="AZ33" t="str">
        <f t="shared" si="18"/>
        <v>correct</v>
      </c>
      <c r="BA33" t="str">
        <f t="shared" si="18"/>
        <v>correct</v>
      </c>
      <c r="BB33">
        <f t="shared" si="18"/>
        <v>0</v>
      </c>
      <c r="BC33">
        <f t="shared" si="18"/>
        <v>0</v>
      </c>
      <c r="BD33">
        <f t="shared" si="18"/>
        <v>0</v>
      </c>
      <c r="BE33">
        <f t="shared" si="18"/>
        <v>0</v>
      </c>
      <c r="BF33">
        <f t="shared" si="18"/>
        <v>0</v>
      </c>
      <c r="BG33">
        <f t="shared" si="18"/>
        <v>0</v>
      </c>
      <c r="BH33">
        <f t="shared" si="18"/>
        <v>0</v>
      </c>
      <c r="BI33">
        <f t="shared" si="18"/>
        <v>0</v>
      </c>
      <c r="BJ33">
        <f t="shared" si="18"/>
        <v>0</v>
      </c>
      <c r="BK33">
        <f t="shared" si="18"/>
        <v>0</v>
      </c>
      <c r="BL33">
        <f t="shared" si="18"/>
        <v>0</v>
      </c>
      <c r="BM33">
        <f t="shared" si="18"/>
        <v>0</v>
      </c>
      <c r="BN33">
        <f t="shared" ref="BN33:BZ33" si="19">BN$10</f>
        <v>0</v>
      </c>
      <c r="BO33">
        <f t="shared" si="19"/>
        <v>0</v>
      </c>
      <c r="BP33">
        <f t="shared" si="19"/>
        <v>0</v>
      </c>
      <c r="BQ33">
        <f t="shared" si="19"/>
        <v>0</v>
      </c>
      <c r="BR33">
        <f t="shared" si="19"/>
        <v>0</v>
      </c>
      <c r="BS33">
        <f t="shared" si="19"/>
        <v>0</v>
      </c>
      <c r="BT33">
        <f t="shared" si="19"/>
        <v>0</v>
      </c>
      <c r="BU33">
        <f t="shared" si="19"/>
        <v>0</v>
      </c>
      <c r="BV33">
        <f t="shared" si="19"/>
        <v>0</v>
      </c>
      <c r="BW33">
        <f t="shared" si="19"/>
        <v>0</v>
      </c>
      <c r="BX33">
        <f t="shared" si="19"/>
        <v>0</v>
      </c>
      <c r="BY33">
        <f t="shared" si="19"/>
        <v>0</v>
      </c>
      <c r="BZ33" t="str">
        <f t="shared" si="19"/>
        <v>correct</v>
      </c>
    </row>
    <row r="34" spans="1:78" x14ac:dyDescent="0.35">
      <c r="A34">
        <f>A$11</f>
        <v>0</v>
      </c>
      <c r="B34">
        <f t="shared" ref="B34:BM34" si="20">B$11</f>
        <v>0</v>
      </c>
      <c r="C34">
        <f t="shared" si="20"/>
        <v>0</v>
      </c>
      <c r="D34">
        <f t="shared" si="20"/>
        <v>0</v>
      </c>
      <c r="E34">
        <f t="shared" si="20"/>
        <v>0</v>
      </c>
      <c r="F34">
        <f t="shared" si="20"/>
        <v>0</v>
      </c>
      <c r="G34">
        <f t="shared" si="20"/>
        <v>0</v>
      </c>
      <c r="H34">
        <f t="shared" si="20"/>
        <v>0</v>
      </c>
      <c r="I34">
        <f t="shared" si="20"/>
        <v>0</v>
      </c>
      <c r="J34">
        <f t="shared" si="20"/>
        <v>0</v>
      </c>
      <c r="K34">
        <f t="shared" si="20"/>
        <v>0</v>
      </c>
      <c r="L34">
        <f t="shared" si="20"/>
        <v>0</v>
      </c>
      <c r="M34">
        <f t="shared" si="20"/>
        <v>0</v>
      </c>
      <c r="N34">
        <f t="shared" si="20"/>
        <v>0</v>
      </c>
      <c r="O34">
        <f t="shared" si="20"/>
        <v>0</v>
      </c>
      <c r="P34">
        <f t="shared" si="20"/>
        <v>0</v>
      </c>
      <c r="Q34">
        <f t="shared" si="20"/>
        <v>0</v>
      </c>
      <c r="R34">
        <f t="shared" si="20"/>
        <v>0</v>
      </c>
      <c r="S34">
        <f t="shared" si="20"/>
        <v>0</v>
      </c>
      <c r="T34">
        <f t="shared" si="20"/>
        <v>0</v>
      </c>
      <c r="U34">
        <f t="shared" si="20"/>
        <v>0</v>
      </c>
      <c r="V34">
        <f t="shared" si="20"/>
        <v>0</v>
      </c>
      <c r="W34">
        <f t="shared" si="20"/>
        <v>0</v>
      </c>
      <c r="X34" t="str">
        <f t="shared" si="20"/>
        <v>correct</v>
      </c>
      <c r="Y34" t="str">
        <f t="shared" si="20"/>
        <v>correct</v>
      </c>
      <c r="Z34" t="str">
        <f t="shared" si="20"/>
        <v>correct</v>
      </c>
      <c r="AA34">
        <f t="shared" si="20"/>
        <v>0</v>
      </c>
      <c r="AB34">
        <f t="shared" si="20"/>
        <v>0</v>
      </c>
      <c r="AC34">
        <f t="shared" si="20"/>
        <v>0</v>
      </c>
      <c r="AD34">
        <f t="shared" si="20"/>
        <v>0</v>
      </c>
      <c r="AE34">
        <f t="shared" si="20"/>
        <v>0</v>
      </c>
      <c r="AF34">
        <f t="shared" si="20"/>
        <v>0</v>
      </c>
      <c r="AG34">
        <f t="shared" si="20"/>
        <v>0</v>
      </c>
      <c r="AH34">
        <f t="shared" si="20"/>
        <v>0</v>
      </c>
      <c r="AI34">
        <f t="shared" si="20"/>
        <v>0</v>
      </c>
      <c r="AJ34">
        <f t="shared" si="20"/>
        <v>0</v>
      </c>
      <c r="AK34">
        <f t="shared" si="20"/>
        <v>0</v>
      </c>
      <c r="AL34">
        <f t="shared" si="20"/>
        <v>0</v>
      </c>
      <c r="AM34">
        <f t="shared" si="20"/>
        <v>0</v>
      </c>
      <c r="AN34">
        <f t="shared" si="20"/>
        <v>0</v>
      </c>
      <c r="AO34">
        <f t="shared" si="20"/>
        <v>0</v>
      </c>
      <c r="AP34">
        <f t="shared" si="20"/>
        <v>0</v>
      </c>
      <c r="AQ34">
        <f t="shared" si="20"/>
        <v>0</v>
      </c>
      <c r="AR34">
        <f t="shared" si="20"/>
        <v>0</v>
      </c>
      <c r="AS34">
        <f t="shared" si="20"/>
        <v>0</v>
      </c>
      <c r="AT34">
        <f t="shared" si="20"/>
        <v>0</v>
      </c>
      <c r="AU34">
        <f t="shared" si="20"/>
        <v>0</v>
      </c>
      <c r="AV34">
        <f t="shared" si="20"/>
        <v>0</v>
      </c>
      <c r="AW34">
        <f t="shared" si="20"/>
        <v>0</v>
      </c>
      <c r="AX34">
        <f t="shared" si="20"/>
        <v>0</v>
      </c>
      <c r="AY34" t="str">
        <f t="shared" si="20"/>
        <v>correct</v>
      </c>
      <c r="AZ34" t="str">
        <f t="shared" si="20"/>
        <v>correct</v>
      </c>
      <c r="BA34" t="str">
        <f t="shared" si="20"/>
        <v>correct</v>
      </c>
      <c r="BB34">
        <f t="shared" si="20"/>
        <v>0</v>
      </c>
      <c r="BC34">
        <f t="shared" si="20"/>
        <v>0</v>
      </c>
      <c r="BD34">
        <f t="shared" si="20"/>
        <v>0</v>
      </c>
      <c r="BE34">
        <f t="shared" si="20"/>
        <v>0</v>
      </c>
      <c r="BF34">
        <f t="shared" si="20"/>
        <v>0</v>
      </c>
      <c r="BG34">
        <f t="shared" si="20"/>
        <v>0</v>
      </c>
      <c r="BH34">
        <f t="shared" si="20"/>
        <v>0</v>
      </c>
      <c r="BI34">
        <f t="shared" si="20"/>
        <v>0</v>
      </c>
      <c r="BJ34">
        <f t="shared" si="20"/>
        <v>0</v>
      </c>
      <c r="BK34">
        <f t="shared" si="20"/>
        <v>0</v>
      </c>
      <c r="BL34">
        <f t="shared" si="20"/>
        <v>0</v>
      </c>
      <c r="BM34">
        <f t="shared" si="20"/>
        <v>0</v>
      </c>
      <c r="BN34">
        <f t="shared" ref="BN34:BZ34" si="21">BN$11</f>
        <v>0</v>
      </c>
      <c r="BO34">
        <f t="shared" si="21"/>
        <v>0</v>
      </c>
      <c r="BP34">
        <f t="shared" si="21"/>
        <v>0</v>
      </c>
      <c r="BQ34">
        <f t="shared" si="21"/>
        <v>0</v>
      </c>
      <c r="BR34">
        <f t="shared" si="21"/>
        <v>0</v>
      </c>
      <c r="BS34">
        <f t="shared" si="21"/>
        <v>0</v>
      </c>
      <c r="BT34">
        <f t="shared" si="21"/>
        <v>0</v>
      </c>
      <c r="BU34">
        <f t="shared" si="21"/>
        <v>0</v>
      </c>
      <c r="BV34">
        <f t="shared" si="21"/>
        <v>0</v>
      </c>
      <c r="BW34">
        <f t="shared" si="21"/>
        <v>0</v>
      </c>
      <c r="BX34">
        <f t="shared" si="21"/>
        <v>0</v>
      </c>
      <c r="BY34">
        <f t="shared" si="21"/>
        <v>0</v>
      </c>
      <c r="BZ34" t="str">
        <f t="shared" si="21"/>
        <v>correct</v>
      </c>
    </row>
    <row r="35" spans="1:78" x14ac:dyDescent="0.35">
      <c r="A35">
        <f>A$12</f>
        <v>0</v>
      </c>
      <c r="B35">
        <f t="shared" ref="B35:BM35" si="22">B$12</f>
        <v>0</v>
      </c>
      <c r="C35">
        <f t="shared" si="22"/>
        <v>0</v>
      </c>
      <c r="D35">
        <f t="shared" si="22"/>
        <v>0</v>
      </c>
      <c r="E35">
        <f t="shared" si="22"/>
        <v>0</v>
      </c>
      <c r="F35">
        <f t="shared" si="22"/>
        <v>0</v>
      </c>
      <c r="G35">
        <f t="shared" si="22"/>
        <v>0</v>
      </c>
      <c r="H35">
        <f t="shared" si="22"/>
        <v>0</v>
      </c>
      <c r="I35">
        <f t="shared" si="22"/>
        <v>0</v>
      </c>
      <c r="J35">
        <f t="shared" si="22"/>
        <v>0</v>
      </c>
      <c r="K35">
        <f t="shared" si="22"/>
        <v>0</v>
      </c>
      <c r="L35">
        <f t="shared" si="22"/>
        <v>0</v>
      </c>
      <c r="M35">
        <f t="shared" si="22"/>
        <v>0</v>
      </c>
      <c r="N35">
        <f t="shared" si="22"/>
        <v>0</v>
      </c>
      <c r="O35">
        <f t="shared" si="22"/>
        <v>0</v>
      </c>
      <c r="P35">
        <f t="shared" si="22"/>
        <v>0</v>
      </c>
      <c r="Q35">
        <f t="shared" si="22"/>
        <v>0</v>
      </c>
      <c r="R35">
        <f t="shared" si="22"/>
        <v>0</v>
      </c>
      <c r="S35">
        <f t="shared" si="22"/>
        <v>0</v>
      </c>
      <c r="T35">
        <f t="shared" si="22"/>
        <v>0</v>
      </c>
      <c r="U35">
        <f t="shared" si="22"/>
        <v>0</v>
      </c>
      <c r="V35">
        <f t="shared" si="22"/>
        <v>0</v>
      </c>
      <c r="W35">
        <f t="shared" si="22"/>
        <v>0</v>
      </c>
      <c r="X35" t="str">
        <f t="shared" si="22"/>
        <v>correct</v>
      </c>
      <c r="Y35" t="str">
        <f t="shared" si="22"/>
        <v>correct</v>
      </c>
      <c r="Z35" t="str">
        <f t="shared" si="22"/>
        <v>correct</v>
      </c>
      <c r="AA35">
        <f t="shared" si="22"/>
        <v>0</v>
      </c>
      <c r="AB35">
        <f t="shared" si="22"/>
        <v>0</v>
      </c>
      <c r="AC35">
        <f t="shared" si="22"/>
        <v>0</v>
      </c>
      <c r="AD35">
        <f t="shared" si="22"/>
        <v>0</v>
      </c>
      <c r="AE35">
        <f t="shared" si="22"/>
        <v>0</v>
      </c>
      <c r="AF35">
        <f t="shared" si="22"/>
        <v>0</v>
      </c>
      <c r="AG35">
        <f t="shared" si="22"/>
        <v>0</v>
      </c>
      <c r="AH35">
        <f t="shared" si="22"/>
        <v>0</v>
      </c>
      <c r="AI35">
        <f t="shared" si="22"/>
        <v>0</v>
      </c>
      <c r="AJ35">
        <f t="shared" si="22"/>
        <v>0</v>
      </c>
      <c r="AK35">
        <f t="shared" si="22"/>
        <v>0</v>
      </c>
      <c r="AL35">
        <f t="shared" si="22"/>
        <v>0</v>
      </c>
      <c r="AM35">
        <f t="shared" si="22"/>
        <v>0</v>
      </c>
      <c r="AN35">
        <f t="shared" si="22"/>
        <v>0</v>
      </c>
      <c r="AO35">
        <f t="shared" si="22"/>
        <v>0</v>
      </c>
      <c r="AP35">
        <f t="shared" si="22"/>
        <v>0</v>
      </c>
      <c r="AQ35">
        <f t="shared" si="22"/>
        <v>0</v>
      </c>
      <c r="AR35">
        <f t="shared" si="22"/>
        <v>0</v>
      </c>
      <c r="AS35">
        <f t="shared" si="22"/>
        <v>0</v>
      </c>
      <c r="AT35">
        <f t="shared" si="22"/>
        <v>0</v>
      </c>
      <c r="AU35">
        <f t="shared" si="22"/>
        <v>0</v>
      </c>
      <c r="AV35">
        <f t="shared" si="22"/>
        <v>0</v>
      </c>
      <c r="AW35">
        <f t="shared" si="22"/>
        <v>0</v>
      </c>
      <c r="AX35">
        <f t="shared" si="22"/>
        <v>0</v>
      </c>
      <c r="AY35" t="str">
        <f t="shared" si="22"/>
        <v>correct</v>
      </c>
      <c r="AZ35" t="str">
        <f t="shared" si="22"/>
        <v>correct</v>
      </c>
      <c r="BA35" t="str">
        <f t="shared" si="22"/>
        <v>correct</v>
      </c>
      <c r="BB35">
        <f t="shared" si="22"/>
        <v>0</v>
      </c>
      <c r="BC35">
        <f t="shared" si="22"/>
        <v>0</v>
      </c>
      <c r="BD35">
        <f t="shared" si="22"/>
        <v>0</v>
      </c>
      <c r="BE35">
        <f t="shared" si="22"/>
        <v>0</v>
      </c>
      <c r="BF35">
        <f t="shared" si="22"/>
        <v>0</v>
      </c>
      <c r="BG35">
        <f t="shared" si="22"/>
        <v>0</v>
      </c>
      <c r="BH35">
        <f t="shared" si="22"/>
        <v>0</v>
      </c>
      <c r="BI35">
        <f t="shared" si="22"/>
        <v>0</v>
      </c>
      <c r="BJ35">
        <f t="shared" si="22"/>
        <v>0</v>
      </c>
      <c r="BK35">
        <f t="shared" si="22"/>
        <v>0</v>
      </c>
      <c r="BL35">
        <f t="shared" si="22"/>
        <v>0</v>
      </c>
      <c r="BM35">
        <f t="shared" si="22"/>
        <v>0</v>
      </c>
      <c r="BN35">
        <f t="shared" ref="BN35:BZ35" si="23">BN$12</f>
        <v>0</v>
      </c>
      <c r="BO35">
        <f t="shared" si="23"/>
        <v>0</v>
      </c>
      <c r="BP35">
        <f t="shared" si="23"/>
        <v>0</v>
      </c>
      <c r="BQ35">
        <f t="shared" si="23"/>
        <v>0</v>
      </c>
      <c r="BR35">
        <f t="shared" si="23"/>
        <v>0</v>
      </c>
      <c r="BS35">
        <f t="shared" si="23"/>
        <v>0</v>
      </c>
      <c r="BT35">
        <f t="shared" si="23"/>
        <v>0</v>
      </c>
      <c r="BU35">
        <f t="shared" si="23"/>
        <v>0</v>
      </c>
      <c r="BV35">
        <f t="shared" si="23"/>
        <v>0</v>
      </c>
      <c r="BW35">
        <f t="shared" si="23"/>
        <v>0</v>
      </c>
      <c r="BX35">
        <f t="shared" si="23"/>
        <v>0</v>
      </c>
      <c r="BY35">
        <f t="shared" si="23"/>
        <v>0</v>
      </c>
      <c r="BZ35" t="str">
        <f t="shared" si="23"/>
        <v>correct</v>
      </c>
    </row>
    <row r="36" spans="1:78" x14ac:dyDescent="0.35">
      <c r="A36">
        <f>A$13</f>
        <v>0</v>
      </c>
      <c r="B36">
        <f t="shared" ref="B36:BM36" si="24">B$13</f>
        <v>0</v>
      </c>
      <c r="C36">
        <f t="shared" si="24"/>
        <v>0</v>
      </c>
      <c r="D36">
        <f t="shared" si="24"/>
        <v>0</v>
      </c>
      <c r="E36">
        <f t="shared" si="24"/>
        <v>0</v>
      </c>
      <c r="F36">
        <f t="shared" si="24"/>
        <v>0</v>
      </c>
      <c r="G36">
        <f t="shared" si="24"/>
        <v>0</v>
      </c>
      <c r="H36">
        <f t="shared" si="24"/>
        <v>0</v>
      </c>
      <c r="I36">
        <f t="shared" si="24"/>
        <v>0</v>
      </c>
      <c r="J36">
        <f t="shared" si="24"/>
        <v>0</v>
      </c>
      <c r="K36">
        <f t="shared" si="24"/>
        <v>0</v>
      </c>
      <c r="L36">
        <f t="shared" si="24"/>
        <v>0</v>
      </c>
      <c r="M36">
        <f t="shared" si="24"/>
        <v>0</v>
      </c>
      <c r="N36">
        <f t="shared" si="24"/>
        <v>0</v>
      </c>
      <c r="O36">
        <f t="shared" si="24"/>
        <v>0</v>
      </c>
      <c r="P36">
        <f t="shared" si="24"/>
        <v>0</v>
      </c>
      <c r="Q36">
        <f t="shared" si="24"/>
        <v>0</v>
      </c>
      <c r="R36">
        <f t="shared" si="24"/>
        <v>0</v>
      </c>
      <c r="S36">
        <f t="shared" si="24"/>
        <v>0</v>
      </c>
      <c r="T36">
        <f t="shared" si="24"/>
        <v>0</v>
      </c>
      <c r="U36">
        <f t="shared" si="24"/>
        <v>0</v>
      </c>
      <c r="V36">
        <f t="shared" si="24"/>
        <v>0</v>
      </c>
      <c r="W36">
        <f t="shared" si="24"/>
        <v>0</v>
      </c>
      <c r="X36" t="str">
        <f t="shared" si="24"/>
        <v>correct</v>
      </c>
      <c r="Y36" t="str">
        <f t="shared" si="24"/>
        <v>correct</v>
      </c>
      <c r="Z36" t="str">
        <f t="shared" si="24"/>
        <v>correct</v>
      </c>
      <c r="AA36">
        <f t="shared" si="24"/>
        <v>0</v>
      </c>
      <c r="AB36">
        <f t="shared" si="24"/>
        <v>0</v>
      </c>
      <c r="AC36">
        <f t="shared" si="24"/>
        <v>0</v>
      </c>
      <c r="AD36">
        <f t="shared" si="24"/>
        <v>0</v>
      </c>
      <c r="AE36">
        <f t="shared" si="24"/>
        <v>0</v>
      </c>
      <c r="AF36">
        <f t="shared" si="24"/>
        <v>0</v>
      </c>
      <c r="AG36">
        <f t="shared" si="24"/>
        <v>0</v>
      </c>
      <c r="AH36">
        <f t="shared" si="24"/>
        <v>0</v>
      </c>
      <c r="AI36">
        <f t="shared" si="24"/>
        <v>0</v>
      </c>
      <c r="AJ36">
        <f t="shared" si="24"/>
        <v>0</v>
      </c>
      <c r="AK36">
        <f t="shared" si="24"/>
        <v>0</v>
      </c>
      <c r="AL36">
        <f t="shared" si="24"/>
        <v>0</v>
      </c>
      <c r="AM36">
        <f t="shared" si="24"/>
        <v>0</v>
      </c>
      <c r="AN36">
        <f t="shared" si="24"/>
        <v>0</v>
      </c>
      <c r="AO36">
        <f t="shared" si="24"/>
        <v>0</v>
      </c>
      <c r="AP36">
        <f t="shared" si="24"/>
        <v>0</v>
      </c>
      <c r="AQ36">
        <f t="shared" si="24"/>
        <v>0</v>
      </c>
      <c r="AR36">
        <f t="shared" si="24"/>
        <v>0</v>
      </c>
      <c r="AS36">
        <f t="shared" si="24"/>
        <v>0</v>
      </c>
      <c r="AT36">
        <f t="shared" si="24"/>
        <v>0</v>
      </c>
      <c r="AU36">
        <f t="shared" si="24"/>
        <v>0</v>
      </c>
      <c r="AV36">
        <f t="shared" si="24"/>
        <v>0</v>
      </c>
      <c r="AW36">
        <f t="shared" si="24"/>
        <v>0</v>
      </c>
      <c r="AX36">
        <f t="shared" si="24"/>
        <v>0</v>
      </c>
      <c r="AY36" t="str">
        <f t="shared" si="24"/>
        <v>correct</v>
      </c>
      <c r="AZ36" t="str">
        <f t="shared" si="24"/>
        <v>correct</v>
      </c>
      <c r="BA36" t="str">
        <f t="shared" si="24"/>
        <v>correct</v>
      </c>
      <c r="BB36">
        <f t="shared" si="24"/>
        <v>0</v>
      </c>
      <c r="BC36">
        <f t="shared" si="24"/>
        <v>0</v>
      </c>
      <c r="BD36">
        <f t="shared" si="24"/>
        <v>0</v>
      </c>
      <c r="BE36">
        <f t="shared" si="24"/>
        <v>0</v>
      </c>
      <c r="BF36">
        <f t="shared" si="24"/>
        <v>0</v>
      </c>
      <c r="BG36">
        <f t="shared" si="24"/>
        <v>0</v>
      </c>
      <c r="BH36">
        <f t="shared" si="24"/>
        <v>0</v>
      </c>
      <c r="BI36">
        <f t="shared" si="24"/>
        <v>0</v>
      </c>
      <c r="BJ36">
        <f t="shared" si="24"/>
        <v>0</v>
      </c>
      <c r="BK36">
        <f t="shared" si="24"/>
        <v>0</v>
      </c>
      <c r="BL36">
        <f t="shared" si="24"/>
        <v>0</v>
      </c>
      <c r="BM36">
        <f t="shared" si="24"/>
        <v>0</v>
      </c>
      <c r="BN36">
        <f t="shared" ref="BN36:BZ36" si="25">BN$13</f>
        <v>0</v>
      </c>
      <c r="BO36">
        <f t="shared" si="25"/>
        <v>0</v>
      </c>
      <c r="BP36">
        <f t="shared" si="25"/>
        <v>0</v>
      </c>
      <c r="BQ36">
        <f t="shared" si="25"/>
        <v>0</v>
      </c>
      <c r="BR36">
        <f t="shared" si="25"/>
        <v>0</v>
      </c>
      <c r="BS36">
        <f t="shared" si="25"/>
        <v>0</v>
      </c>
      <c r="BT36">
        <f t="shared" si="25"/>
        <v>0</v>
      </c>
      <c r="BU36">
        <f t="shared" si="25"/>
        <v>0</v>
      </c>
      <c r="BV36">
        <f t="shared" si="25"/>
        <v>0</v>
      </c>
      <c r="BW36">
        <f t="shared" si="25"/>
        <v>0</v>
      </c>
      <c r="BX36">
        <f t="shared" si="25"/>
        <v>0</v>
      </c>
      <c r="BY36">
        <f t="shared" si="25"/>
        <v>0</v>
      </c>
      <c r="BZ36" t="str">
        <f t="shared" si="25"/>
        <v>correct</v>
      </c>
    </row>
    <row r="37" spans="1:78" x14ac:dyDescent="0.35">
      <c r="A37">
        <f>A$14</f>
        <v>0</v>
      </c>
      <c r="B37">
        <f t="shared" ref="B37:BM37" si="26">B$14</f>
        <v>0</v>
      </c>
      <c r="C37">
        <f t="shared" si="26"/>
        <v>0</v>
      </c>
      <c r="D37">
        <f t="shared" si="26"/>
        <v>0</v>
      </c>
      <c r="E37">
        <f t="shared" si="26"/>
        <v>0</v>
      </c>
      <c r="F37">
        <f t="shared" si="26"/>
        <v>0</v>
      </c>
      <c r="G37">
        <f t="shared" si="26"/>
        <v>0</v>
      </c>
      <c r="H37">
        <f t="shared" si="26"/>
        <v>0</v>
      </c>
      <c r="I37">
        <f t="shared" si="26"/>
        <v>0</v>
      </c>
      <c r="J37">
        <f t="shared" si="26"/>
        <v>0</v>
      </c>
      <c r="K37">
        <f t="shared" si="26"/>
        <v>0</v>
      </c>
      <c r="L37">
        <f t="shared" si="26"/>
        <v>0</v>
      </c>
      <c r="M37">
        <f t="shared" si="26"/>
        <v>0</v>
      </c>
      <c r="N37">
        <f t="shared" si="26"/>
        <v>0</v>
      </c>
      <c r="O37">
        <f t="shared" si="26"/>
        <v>0</v>
      </c>
      <c r="P37">
        <f t="shared" si="26"/>
        <v>0</v>
      </c>
      <c r="Q37">
        <f t="shared" si="26"/>
        <v>0</v>
      </c>
      <c r="R37">
        <f t="shared" si="26"/>
        <v>0</v>
      </c>
      <c r="S37">
        <f t="shared" si="26"/>
        <v>0</v>
      </c>
      <c r="T37">
        <f t="shared" si="26"/>
        <v>0</v>
      </c>
      <c r="U37">
        <f t="shared" si="26"/>
        <v>0</v>
      </c>
      <c r="V37">
        <f t="shared" si="26"/>
        <v>0</v>
      </c>
      <c r="W37">
        <f t="shared" si="26"/>
        <v>0</v>
      </c>
      <c r="X37" t="str">
        <f t="shared" si="26"/>
        <v>correct</v>
      </c>
      <c r="Y37" t="str">
        <f t="shared" si="26"/>
        <v>correct</v>
      </c>
      <c r="Z37" t="str">
        <f t="shared" si="26"/>
        <v>correct</v>
      </c>
      <c r="AA37">
        <f t="shared" si="26"/>
        <v>0</v>
      </c>
      <c r="AB37">
        <f t="shared" si="26"/>
        <v>0</v>
      </c>
      <c r="AC37">
        <f t="shared" si="26"/>
        <v>0</v>
      </c>
      <c r="AD37">
        <f t="shared" si="26"/>
        <v>0</v>
      </c>
      <c r="AE37">
        <f t="shared" si="26"/>
        <v>0</v>
      </c>
      <c r="AF37">
        <f t="shared" si="26"/>
        <v>0</v>
      </c>
      <c r="AG37">
        <f t="shared" si="26"/>
        <v>0</v>
      </c>
      <c r="AH37">
        <f t="shared" si="26"/>
        <v>0</v>
      </c>
      <c r="AI37">
        <f t="shared" si="26"/>
        <v>0</v>
      </c>
      <c r="AJ37">
        <f t="shared" si="26"/>
        <v>0</v>
      </c>
      <c r="AK37">
        <f t="shared" si="26"/>
        <v>0</v>
      </c>
      <c r="AL37">
        <f t="shared" si="26"/>
        <v>0</v>
      </c>
      <c r="AM37">
        <f t="shared" si="26"/>
        <v>0</v>
      </c>
      <c r="AN37">
        <f t="shared" si="26"/>
        <v>0</v>
      </c>
      <c r="AO37">
        <f t="shared" si="26"/>
        <v>0</v>
      </c>
      <c r="AP37">
        <f t="shared" si="26"/>
        <v>0</v>
      </c>
      <c r="AQ37">
        <f t="shared" si="26"/>
        <v>0</v>
      </c>
      <c r="AR37">
        <f t="shared" si="26"/>
        <v>0</v>
      </c>
      <c r="AS37">
        <f t="shared" si="26"/>
        <v>0</v>
      </c>
      <c r="AT37">
        <f t="shared" si="26"/>
        <v>0</v>
      </c>
      <c r="AU37">
        <f t="shared" si="26"/>
        <v>0</v>
      </c>
      <c r="AV37">
        <f t="shared" si="26"/>
        <v>0</v>
      </c>
      <c r="AW37">
        <f t="shared" si="26"/>
        <v>0</v>
      </c>
      <c r="AX37">
        <f t="shared" si="26"/>
        <v>0</v>
      </c>
      <c r="AY37" t="str">
        <f t="shared" si="26"/>
        <v>correct</v>
      </c>
      <c r="AZ37" t="str">
        <f t="shared" si="26"/>
        <v>correct</v>
      </c>
      <c r="BA37" t="str">
        <f t="shared" si="26"/>
        <v>correct</v>
      </c>
      <c r="BB37">
        <f t="shared" si="26"/>
        <v>0</v>
      </c>
      <c r="BC37">
        <f t="shared" si="26"/>
        <v>0</v>
      </c>
      <c r="BD37">
        <f t="shared" si="26"/>
        <v>0</v>
      </c>
      <c r="BE37">
        <f t="shared" si="26"/>
        <v>0</v>
      </c>
      <c r="BF37">
        <f t="shared" si="26"/>
        <v>0</v>
      </c>
      <c r="BG37">
        <f t="shared" si="26"/>
        <v>0</v>
      </c>
      <c r="BH37">
        <f t="shared" si="26"/>
        <v>0</v>
      </c>
      <c r="BI37">
        <f t="shared" si="26"/>
        <v>0</v>
      </c>
      <c r="BJ37">
        <f t="shared" si="26"/>
        <v>0</v>
      </c>
      <c r="BK37">
        <f t="shared" si="26"/>
        <v>0</v>
      </c>
      <c r="BL37">
        <f t="shared" si="26"/>
        <v>0</v>
      </c>
      <c r="BM37">
        <f t="shared" si="26"/>
        <v>0</v>
      </c>
      <c r="BN37">
        <f t="shared" ref="BN37:BZ37" si="27">BN$14</f>
        <v>0</v>
      </c>
      <c r="BO37">
        <f t="shared" si="27"/>
        <v>0</v>
      </c>
      <c r="BP37">
        <f t="shared" si="27"/>
        <v>0</v>
      </c>
      <c r="BQ37">
        <f t="shared" si="27"/>
        <v>0</v>
      </c>
      <c r="BR37">
        <f t="shared" si="27"/>
        <v>0</v>
      </c>
      <c r="BS37">
        <f t="shared" si="27"/>
        <v>0</v>
      </c>
      <c r="BT37">
        <f t="shared" si="27"/>
        <v>0</v>
      </c>
      <c r="BU37">
        <f t="shared" si="27"/>
        <v>0</v>
      </c>
      <c r="BV37">
        <f t="shared" si="27"/>
        <v>0</v>
      </c>
      <c r="BW37">
        <f t="shared" si="27"/>
        <v>0</v>
      </c>
      <c r="BX37">
        <f t="shared" si="27"/>
        <v>0</v>
      </c>
      <c r="BY37">
        <f t="shared" si="27"/>
        <v>0</v>
      </c>
      <c r="BZ37" t="str">
        <f t="shared" si="27"/>
        <v>correct</v>
      </c>
    </row>
    <row r="38" spans="1:78" x14ac:dyDescent="0.35">
      <c r="A38">
        <f>A$15</f>
        <v>0</v>
      </c>
      <c r="B38">
        <f t="shared" ref="B38:BM38" si="28">B$15</f>
        <v>0</v>
      </c>
      <c r="C38">
        <f t="shared" si="28"/>
        <v>0</v>
      </c>
      <c r="D38">
        <f t="shared" si="28"/>
        <v>0</v>
      </c>
      <c r="E38">
        <f t="shared" si="28"/>
        <v>0</v>
      </c>
      <c r="F38">
        <f t="shared" si="28"/>
        <v>0</v>
      </c>
      <c r="G38">
        <f t="shared" si="28"/>
        <v>0</v>
      </c>
      <c r="H38">
        <f t="shared" si="28"/>
        <v>0</v>
      </c>
      <c r="I38">
        <f t="shared" si="28"/>
        <v>0</v>
      </c>
      <c r="J38">
        <f t="shared" si="28"/>
        <v>0</v>
      </c>
      <c r="K38">
        <f t="shared" si="28"/>
        <v>0</v>
      </c>
      <c r="L38">
        <f t="shared" si="28"/>
        <v>0</v>
      </c>
      <c r="M38">
        <f t="shared" si="28"/>
        <v>0</v>
      </c>
      <c r="N38">
        <f t="shared" si="28"/>
        <v>0</v>
      </c>
      <c r="O38">
        <f t="shared" si="28"/>
        <v>0</v>
      </c>
      <c r="P38">
        <f t="shared" si="28"/>
        <v>0</v>
      </c>
      <c r="Q38">
        <f t="shared" si="28"/>
        <v>0</v>
      </c>
      <c r="R38">
        <f t="shared" si="28"/>
        <v>0</v>
      </c>
      <c r="S38">
        <f t="shared" si="28"/>
        <v>0</v>
      </c>
      <c r="T38">
        <f t="shared" si="28"/>
        <v>0</v>
      </c>
      <c r="U38">
        <f t="shared" si="28"/>
        <v>0</v>
      </c>
      <c r="V38">
        <f t="shared" si="28"/>
        <v>0</v>
      </c>
      <c r="W38">
        <f t="shared" si="28"/>
        <v>0</v>
      </c>
      <c r="X38" t="str">
        <f t="shared" si="28"/>
        <v>correct</v>
      </c>
      <c r="Y38" t="str">
        <f t="shared" si="28"/>
        <v>correct</v>
      </c>
      <c r="Z38" t="str">
        <f t="shared" si="28"/>
        <v>correct</v>
      </c>
      <c r="AA38">
        <f t="shared" si="28"/>
        <v>0</v>
      </c>
      <c r="AB38">
        <f t="shared" si="28"/>
        <v>0</v>
      </c>
      <c r="AC38">
        <f t="shared" si="28"/>
        <v>0</v>
      </c>
      <c r="AD38">
        <f t="shared" si="28"/>
        <v>0</v>
      </c>
      <c r="AE38">
        <f t="shared" si="28"/>
        <v>0</v>
      </c>
      <c r="AF38">
        <f t="shared" si="28"/>
        <v>0</v>
      </c>
      <c r="AG38">
        <f t="shared" si="28"/>
        <v>0</v>
      </c>
      <c r="AH38">
        <f t="shared" si="28"/>
        <v>0</v>
      </c>
      <c r="AI38">
        <f t="shared" si="28"/>
        <v>0</v>
      </c>
      <c r="AJ38">
        <f t="shared" si="28"/>
        <v>0</v>
      </c>
      <c r="AK38">
        <f t="shared" si="28"/>
        <v>0</v>
      </c>
      <c r="AL38">
        <f t="shared" si="28"/>
        <v>0</v>
      </c>
      <c r="AM38">
        <f t="shared" si="28"/>
        <v>0</v>
      </c>
      <c r="AN38">
        <f t="shared" si="28"/>
        <v>0</v>
      </c>
      <c r="AO38">
        <f t="shared" si="28"/>
        <v>0</v>
      </c>
      <c r="AP38">
        <f t="shared" si="28"/>
        <v>0</v>
      </c>
      <c r="AQ38">
        <f t="shared" si="28"/>
        <v>0</v>
      </c>
      <c r="AR38">
        <f t="shared" si="28"/>
        <v>0</v>
      </c>
      <c r="AS38">
        <f t="shared" si="28"/>
        <v>0</v>
      </c>
      <c r="AT38">
        <f t="shared" si="28"/>
        <v>0</v>
      </c>
      <c r="AU38">
        <f t="shared" si="28"/>
        <v>0</v>
      </c>
      <c r="AV38">
        <f t="shared" si="28"/>
        <v>0</v>
      </c>
      <c r="AW38">
        <f t="shared" si="28"/>
        <v>0</v>
      </c>
      <c r="AX38">
        <f t="shared" si="28"/>
        <v>0</v>
      </c>
      <c r="AY38" t="str">
        <f t="shared" si="28"/>
        <v>correct</v>
      </c>
      <c r="AZ38" t="str">
        <f t="shared" si="28"/>
        <v>correct</v>
      </c>
      <c r="BA38" t="str">
        <f t="shared" si="28"/>
        <v>correct</v>
      </c>
      <c r="BB38">
        <f t="shared" si="28"/>
        <v>0</v>
      </c>
      <c r="BC38">
        <f t="shared" si="28"/>
        <v>0</v>
      </c>
      <c r="BD38">
        <f t="shared" si="28"/>
        <v>0</v>
      </c>
      <c r="BE38">
        <f t="shared" si="28"/>
        <v>0</v>
      </c>
      <c r="BF38">
        <f t="shared" si="28"/>
        <v>0</v>
      </c>
      <c r="BG38">
        <f t="shared" si="28"/>
        <v>0</v>
      </c>
      <c r="BH38">
        <f t="shared" si="28"/>
        <v>0</v>
      </c>
      <c r="BI38">
        <f t="shared" si="28"/>
        <v>0</v>
      </c>
      <c r="BJ38">
        <f t="shared" si="28"/>
        <v>0</v>
      </c>
      <c r="BK38">
        <f t="shared" si="28"/>
        <v>0</v>
      </c>
      <c r="BL38">
        <f t="shared" si="28"/>
        <v>0</v>
      </c>
      <c r="BM38">
        <f t="shared" si="28"/>
        <v>0</v>
      </c>
      <c r="BN38">
        <f t="shared" ref="BN38:BZ38" si="29">BN$15</f>
        <v>0</v>
      </c>
      <c r="BO38">
        <f t="shared" si="29"/>
        <v>0</v>
      </c>
      <c r="BP38">
        <f t="shared" si="29"/>
        <v>0</v>
      </c>
      <c r="BQ38">
        <f t="shared" si="29"/>
        <v>0</v>
      </c>
      <c r="BR38">
        <f t="shared" si="29"/>
        <v>0</v>
      </c>
      <c r="BS38">
        <f t="shared" si="29"/>
        <v>0</v>
      </c>
      <c r="BT38">
        <f t="shared" si="29"/>
        <v>0</v>
      </c>
      <c r="BU38">
        <f t="shared" si="29"/>
        <v>0</v>
      </c>
      <c r="BV38">
        <f t="shared" si="29"/>
        <v>0</v>
      </c>
      <c r="BW38">
        <f t="shared" si="29"/>
        <v>0</v>
      </c>
      <c r="BX38">
        <f t="shared" si="29"/>
        <v>0</v>
      </c>
      <c r="BY38">
        <f t="shared" si="29"/>
        <v>0</v>
      </c>
      <c r="BZ38" t="str">
        <f t="shared" si="29"/>
        <v>correct</v>
      </c>
    </row>
    <row r="39" spans="1:78" x14ac:dyDescent="0.35">
      <c r="A39">
        <f>A$16</f>
        <v>0</v>
      </c>
      <c r="B39">
        <f t="shared" ref="B39:BM39" si="30">B$16</f>
        <v>0</v>
      </c>
      <c r="C39">
        <f t="shared" si="30"/>
        <v>0</v>
      </c>
      <c r="D39">
        <f t="shared" si="30"/>
        <v>0</v>
      </c>
      <c r="E39">
        <f t="shared" si="30"/>
        <v>0</v>
      </c>
      <c r="F39">
        <f t="shared" si="30"/>
        <v>0</v>
      </c>
      <c r="G39">
        <f t="shared" si="30"/>
        <v>0</v>
      </c>
      <c r="H39">
        <f t="shared" si="30"/>
        <v>0</v>
      </c>
      <c r="I39">
        <f t="shared" si="30"/>
        <v>0</v>
      </c>
      <c r="J39">
        <f t="shared" si="30"/>
        <v>0</v>
      </c>
      <c r="K39">
        <f t="shared" si="30"/>
        <v>0</v>
      </c>
      <c r="L39">
        <f t="shared" si="30"/>
        <v>0</v>
      </c>
      <c r="M39">
        <f t="shared" si="30"/>
        <v>0</v>
      </c>
      <c r="N39">
        <f t="shared" si="30"/>
        <v>0</v>
      </c>
      <c r="O39">
        <f t="shared" si="30"/>
        <v>0</v>
      </c>
      <c r="P39">
        <f t="shared" si="30"/>
        <v>0</v>
      </c>
      <c r="Q39">
        <f t="shared" si="30"/>
        <v>0</v>
      </c>
      <c r="R39">
        <f t="shared" si="30"/>
        <v>0</v>
      </c>
      <c r="S39">
        <f t="shared" si="30"/>
        <v>0</v>
      </c>
      <c r="T39">
        <f t="shared" si="30"/>
        <v>0</v>
      </c>
      <c r="U39">
        <f t="shared" si="30"/>
        <v>0</v>
      </c>
      <c r="V39">
        <f t="shared" si="30"/>
        <v>0</v>
      </c>
      <c r="W39">
        <f t="shared" si="30"/>
        <v>0</v>
      </c>
      <c r="X39" t="str">
        <f t="shared" si="30"/>
        <v>correct</v>
      </c>
      <c r="Y39" t="str">
        <f t="shared" si="30"/>
        <v>correct</v>
      </c>
      <c r="Z39" t="str">
        <f t="shared" si="30"/>
        <v>correct</v>
      </c>
      <c r="AA39">
        <f t="shared" si="30"/>
        <v>0</v>
      </c>
      <c r="AB39">
        <f t="shared" si="30"/>
        <v>0</v>
      </c>
      <c r="AC39">
        <f t="shared" si="30"/>
        <v>0</v>
      </c>
      <c r="AD39">
        <f t="shared" si="30"/>
        <v>0</v>
      </c>
      <c r="AE39">
        <f t="shared" si="30"/>
        <v>0</v>
      </c>
      <c r="AF39">
        <f t="shared" si="30"/>
        <v>0</v>
      </c>
      <c r="AG39">
        <f t="shared" si="30"/>
        <v>0</v>
      </c>
      <c r="AH39">
        <f t="shared" si="30"/>
        <v>0</v>
      </c>
      <c r="AI39">
        <f t="shared" si="30"/>
        <v>0</v>
      </c>
      <c r="AJ39">
        <f t="shared" si="30"/>
        <v>0</v>
      </c>
      <c r="AK39">
        <f t="shared" si="30"/>
        <v>0</v>
      </c>
      <c r="AL39">
        <f t="shared" si="30"/>
        <v>0</v>
      </c>
      <c r="AM39">
        <f t="shared" si="30"/>
        <v>0</v>
      </c>
      <c r="AN39">
        <f t="shared" si="30"/>
        <v>0</v>
      </c>
      <c r="AO39">
        <f t="shared" si="30"/>
        <v>0</v>
      </c>
      <c r="AP39">
        <f t="shared" si="30"/>
        <v>0</v>
      </c>
      <c r="AQ39">
        <f t="shared" si="30"/>
        <v>0</v>
      </c>
      <c r="AR39">
        <f t="shared" si="30"/>
        <v>0</v>
      </c>
      <c r="AS39">
        <f t="shared" si="30"/>
        <v>0</v>
      </c>
      <c r="AT39">
        <f t="shared" si="30"/>
        <v>0</v>
      </c>
      <c r="AU39">
        <f t="shared" si="30"/>
        <v>0</v>
      </c>
      <c r="AV39">
        <f t="shared" si="30"/>
        <v>0</v>
      </c>
      <c r="AW39">
        <f t="shared" si="30"/>
        <v>0</v>
      </c>
      <c r="AX39">
        <f t="shared" si="30"/>
        <v>0</v>
      </c>
      <c r="AY39" t="str">
        <f t="shared" si="30"/>
        <v>correct</v>
      </c>
      <c r="AZ39" t="str">
        <f t="shared" si="30"/>
        <v>correct</v>
      </c>
      <c r="BA39" t="str">
        <f t="shared" si="30"/>
        <v>correct</v>
      </c>
      <c r="BB39">
        <f t="shared" si="30"/>
        <v>0</v>
      </c>
      <c r="BC39">
        <f t="shared" si="30"/>
        <v>0</v>
      </c>
      <c r="BD39">
        <f t="shared" si="30"/>
        <v>0</v>
      </c>
      <c r="BE39">
        <f t="shared" si="30"/>
        <v>0</v>
      </c>
      <c r="BF39">
        <f t="shared" si="30"/>
        <v>0</v>
      </c>
      <c r="BG39">
        <f t="shared" si="30"/>
        <v>0</v>
      </c>
      <c r="BH39">
        <f t="shared" si="30"/>
        <v>0</v>
      </c>
      <c r="BI39">
        <f t="shared" si="30"/>
        <v>0</v>
      </c>
      <c r="BJ39">
        <f t="shared" si="30"/>
        <v>0</v>
      </c>
      <c r="BK39">
        <f t="shared" si="30"/>
        <v>0</v>
      </c>
      <c r="BL39">
        <f t="shared" si="30"/>
        <v>0</v>
      </c>
      <c r="BM39">
        <f t="shared" si="30"/>
        <v>0</v>
      </c>
      <c r="BN39">
        <f t="shared" ref="BN39:BZ39" si="31">BN$16</f>
        <v>0</v>
      </c>
      <c r="BO39">
        <f t="shared" si="31"/>
        <v>0</v>
      </c>
      <c r="BP39">
        <f t="shared" si="31"/>
        <v>0</v>
      </c>
      <c r="BQ39">
        <f t="shared" si="31"/>
        <v>0</v>
      </c>
      <c r="BR39">
        <f t="shared" si="31"/>
        <v>0</v>
      </c>
      <c r="BS39">
        <f t="shared" si="31"/>
        <v>0</v>
      </c>
      <c r="BT39">
        <f t="shared" si="31"/>
        <v>0</v>
      </c>
      <c r="BU39">
        <f t="shared" si="31"/>
        <v>0</v>
      </c>
      <c r="BV39">
        <f t="shared" si="31"/>
        <v>0</v>
      </c>
      <c r="BW39">
        <f t="shared" si="31"/>
        <v>0</v>
      </c>
      <c r="BX39">
        <f t="shared" si="31"/>
        <v>0</v>
      </c>
      <c r="BY39">
        <f t="shared" si="31"/>
        <v>0</v>
      </c>
      <c r="BZ39" t="str">
        <f t="shared" si="31"/>
        <v>correct</v>
      </c>
    </row>
    <row r="40" spans="1:78" x14ac:dyDescent="0.35">
      <c r="A40">
        <f>A$17</f>
        <v>0</v>
      </c>
      <c r="B40">
        <f t="shared" ref="B40:BM40" si="32">B$17</f>
        <v>0</v>
      </c>
      <c r="C40">
        <f t="shared" si="32"/>
        <v>0</v>
      </c>
      <c r="D40">
        <f t="shared" si="32"/>
        <v>0</v>
      </c>
      <c r="E40">
        <f t="shared" si="32"/>
        <v>0</v>
      </c>
      <c r="F40">
        <f t="shared" si="32"/>
        <v>0</v>
      </c>
      <c r="G40">
        <f t="shared" si="32"/>
        <v>0</v>
      </c>
      <c r="H40">
        <f t="shared" si="32"/>
        <v>0</v>
      </c>
      <c r="I40">
        <f t="shared" si="32"/>
        <v>0</v>
      </c>
      <c r="J40">
        <f t="shared" si="32"/>
        <v>0</v>
      </c>
      <c r="K40">
        <f t="shared" si="32"/>
        <v>0</v>
      </c>
      <c r="L40">
        <f t="shared" si="32"/>
        <v>0</v>
      </c>
      <c r="M40">
        <f t="shared" si="32"/>
        <v>0</v>
      </c>
      <c r="N40">
        <f t="shared" si="32"/>
        <v>0</v>
      </c>
      <c r="O40">
        <f t="shared" si="32"/>
        <v>0</v>
      </c>
      <c r="P40">
        <f t="shared" si="32"/>
        <v>0</v>
      </c>
      <c r="Q40">
        <f t="shared" si="32"/>
        <v>0</v>
      </c>
      <c r="R40">
        <f t="shared" si="32"/>
        <v>0</v>
      </c>
      <c r="S40">
        <f t="shared" si="32"/>
        <v>0</v>
      </c>
      <c r="T40">
        <f t="shared" si="32"/>
        <v>0</v>
      </c>
      <c r="U40">
        <f t="shared" si="32"/>
        <v>0</v>
      </c>
      <c r="V40">
        <f t="shared" si="32"/>
        <v>0</v>
      </c>
      <c r="W40">
        <f t="shared" si="32"/>
        <v>0</v>
      </c>
      <c r="X40" t="str">
        <f t="shared" si="32"/>
        <v>correct</v>
      </c>
      <c r="Y40" t="str">
        <f t="shared" si="32"/>
        <v>correct</v>
      </c>
      <c r="Z40" t="str">
        <f t="shared" si="32"/>
        <v>correct</v>
      </c>
      <c r="AA40">
        <f t="shared" si="32"/>
        <v>0</v>
      </c>
      <c r="AB40">
        <f t="shared" si="32"/>
        <v>0</v>
      </c>
      <c r="AC40">
        <f t="shared" si="32"/>
        <v>0</v>
      </c>
      <c r="AD40">
        <f t="shared" si="32"/>
        <v>0</v>
      </c>
      <c r="AE40">
        <f t="shared" si="32"/>
        <v>0</v>
      </c>
      <c r="AF40">
        <f t="shared" si="32"/>
        <v>0</v>
      </c>
      <c r="AG40">
        <f t="shared" si="32"/>
        <v>0</v>
      </c>
      <c r="AH40">
        <f t="shared" si="32"/>
        <v>0</v>
      </c>
      <c r="AI40">
        <f t="shared" si="32"/>
        <v>0</v>
      </c>
      <c r="AJ40">
        <f t="shared" si="32"/>
        <v>0</v>
      </c>
      <c r="AK40">
        <f t="shared" si="32"/>
        <v>0</v>
      </c>
      <c r="AL40">
        <f t="shared" si="32"/>
        <v>0</v>
      </c>
      <c r="AM40">
        <f t="shared" si="32"/>
        <v>0</v>
      </c>
      <c r="AN40">
        <f t="shared" si="32"/>
        <v>0</v>
      </c>
      <c r="AO40">
        <f t="shared" si="32"/>
        <v>0</v>
      </c>
      <c r="AP40">
        <f t="shared" si="32"/>
        <v>0</v>
      </c>
      <c r="AQ40">
        <f t="shared" si="32"/>
        <v>0</v>
      </c>
      <c r="AR40">
        <f t="shared" si="32"/>
        <v>0</v>
      </c>
      <c r="AS40">
        <f t="shared" si="32"/>
        <v>0</v>
      </c>
      <c r="AT40">
        <f t="shared" si="32"/>
        <v>0</v>
      </c>
      <c r="AU40">
        <f t="shared" si="32"/>
        <v>0</v>
      </c>
      <c r="AV40">
        <f t="shared" si="32"/>
        <v>0</v>
      </c>
      <c r="AW40">
        <f t="shared" si="32"/>
        <v>0</v>
      </c>
      <c r="AX40">
        <f t="shared" si="32"/>
        <v>0</v>
      </c>
      <c r="AY40" t="str">
        <f t="shared" si="32"/>
        <v>correct</v>
      </c>
      <c r="AZ40" t="str">
        <f t="shared" si="32"/>
        <v>correct</v>
      </c>
      <c r="BA40" t="str">
        <f t="shared" si="32"/>
        <v>correct</v>
      </c>
      <c r="BB40">
        <f t="shared" si="32"/>
        <v>0</v>
      </c>
      <c r="BC40">
        <f t="shared" si="32"/>
        <v>0</v>
      </c>
      <c r="BD40">
        <f t="shared" si="32"/>
        <v>0</v>
      </c>
      <c r="BE40">
        <f t="shared" si="32"/>
        <v>0</v>
      </c>
      <c r="BF40">
        <f t="shared" si="32"/>
        <v>0</v>
      </c>
      <c r="BG40">
        <f t="shared" si="32"/>
        <v>0</v>
      </c>
      <c r="BH40">
        <f t="shared" si="32"/>
        <v>0</v>
      </c>
      <c r="BI40">
        <f t="shared" si="32"/>
        <v>0</v>
      </c>
      <c r="BJ40">
        <f t="shared" si="32"/>
        <v>0</v>
      </c>
      <c r="BK40">
        <f t="shared" si="32"/>
        <v>0</v>
      </c>
      <c r="BL40">
        <f t="shared" si="32"/>
        <v>0</v>
      </c>
      <c r="BM40">
        <f t="shared" si="32"/>
        <v>0</v>
      </c>
      <c r="BN40">
        <f t="shared" ref="BN40:BZ40" si="33">BN$17</f>
        <v>0</v>
      </c>
      <c r="BO40">
        <f t="shared" si="33"/>
        <v>0</v>
      </c>
      <c r="BP40">
        <f t="shared" si="33"/>
        <v>0</v>
      </c>
      <c r="BQ40">
        <f t="shared" si="33"/>
        <v>0</v>
      </c>
      <c r="BR40">
        <f t="shared" si="33"/>
        <v>0</v>
      </c>
      <c r="BS40">
        <f t="shared" si="33"/>
        <v>0</v>
      </c>
      <c r="BT40">
        <f t="shared" si="33"/>
        <v>0</v>
      </c>
      <c r="BU40">
        <f t="shared" si="33"/>
        <v>0</v>
      </c>
      <c r="BV40">
        <f t="shared" si="33"/>
        <v>0</v>
      </c>
      <c r="BW40">
        <f t="shared" si="33"/>
        <v>0</v>
      </c>
      <c r="BX40">
        <f t="shared" si="33"/>
        <v>0</v>
      </c>
      <c r="BY40">
        <f t="shared" si="33"/>
        <v>0</v>
      </c>
      <c r="BZ40" t="str">
        <f t="shared" si="33"/>
        <v>correct</v>
      </c>
    </row>
    <row r="41" spans="1:78" x14ac:dyDescent="0.35">
      <c r="A41">
        <f>A$18</f>
        <v>0</v>
      </c>
      <c r="B41">
        <f t="shared" ref="B41:BM41" si="34">B$18</f>
        <v>0</v>
      </c>
      <c r="C41">
        <f t="shared" si="34"/>
        <v>0</v>
      </c>
      <c r="D41">
        <f t="shared" si="34"/>
        <v>0</v>
      </c>
      <c r="E41">
        <f t="shared" si="34"/>
        <v>0</v>
      </c>
      <c r="F41">
        <f t="shared" si="34"/>
        <v>0</v>
      </c>
      <c r="G41">
        <f t="shared" si="34"/>
        <v>0</v>
      </c>
      <c r="H41">
        <f t="shared" si="34"/>
        <v>0</v>
      </c>
      <c r="I41">
        <f t="shared" si="34"/>
        <v>0</v>
      </c>
      <c r="J41">
        <f t="shared" si="34"/>
        <v>0</v>
      </c>
      <c r="K41">
        <f t="shared" si="34"/>
        <v>0</v>
      </c>
      <c r="L41">
        <f t="shared" si="34"/>
        <v>0</v>
      </c>
      <c r="M41">
        <f t="shared" si="34"/>
        <v>0</v>
      </c>
      <c r="N41">
        <f t="shared" si="34"/>
        <v>0</v>
      </c>
      <c r="O41">
        <f t="shared" si="34"/>
        <v>0</v>
      </c>
      <c r="P41">
        <f t="shared" si="34"/>
        <v>0</v>
      </c>
      <c r="Q41">
        <f t="shared" si="34"/>
        <v>0</v>
      </c>
      <c r="R41">
        <f t="shared" si="34"/>
        <v>0</v>
      </c>
      <c r="S41">
        <f t="shared" si="34"/>
        <v>0</v>
      </c>
      <c r="T41">
        <f t="shared" si="34"/>
        <v>0</v>
      </c>
      <c r="U41">
        <f t="shared" si="34"/>
        <v>0</v>
      </c>
      <c r="V41">
        <f t="shared" si="34"/>
        <v>0</v>
      </c>
      <c r="W41">
        <f t="shared" si="34"/>
        <v>0</v>
      </c>
      <c r="X41" t="str">
        <f t="shared" si="34"/>
        <v>correct</v>
      </c>
      <c r="Y41" t="str">
        <f t="shared" si="34"/>
        <v>correct</v>
      </c>
      <c r="Z41" t="str">
        <f t="shared" si="34"/>
        <v>correct</v>
      </c>
      <c r="AA41">
        <f t="shared" si="34"/>
        <v>0</v>
      </c>
      <c r="AB41">
        <f t="shared" si="34"/>
        <v>0</v>
      </c>
      <c r="AC41">
        <f t="shared" si="34"/>
        <v>0</v>
      </c>
      <c r="AD41">
        <f t="shared" si="34"/>
        <v>0</v>
      </c>
      <c r="AE41">
        <f t="shared" si="34"/>
        <v>0</v>
      </c>
      <c r="AF41">
        <f t="shared" si="34"/>
        <v>0</v>
      </c>
      <c r="AG41">
        <f t="shared" si="34"/>
        <v>0</v>
      </c>
      <c r="AH41">
        <f t="shared" si="34"/>
        <v>0</v>
      </c>
      <c r="AI41">
        <f t="shared" si="34"/>
        <v>0</v>
      </c>
      <c r="AJ41">
        <f t="shared" si="34"/>
        <v>0</v>
      </c>
      <c r="AK41">
        <f t="shared" si="34"/>
        <v>0</v>
      </c>
      <c r="AL41">
        <f t="shared" si="34"/>
        <v>0</v>
      </c>
      <c r="AM41">
        <f t="shared" si="34"/>
        <v>0</v>
      </c>
      <c r="AN41">
        <f t="shared" si="34"/>
        <v>0</v>
      </c>
      <c r="AO41">
        <f t="shared" si="34"/>
        <v>0</v>
      </c>
      <c r="AP41">
        <f t="shared" si="34"/>
        <v>0</v>
      </c>
      <c r="AQ41">
        <f t="shared" si="34"/>
        <v>0</v>
      </c>
      <c r="AR41">
        <f t="shared" si="34"/>
        <v>0</v>
      </c>
      <c r="AS41">
        <f t="shared" si="34"/>
        <v>0</v>
      </c>
      <c r="AT41">
        <f t="shared" si="34"/>
        <v>0</v>
      </c>
      <c r="AU41">
        <f t="shared" si="34"/>
        <v>0</v>
      </c>
      <c r="AV41">
        <f t="shared" si="34"/>
        <v>0</v>
      </c>
      <c r="AW41">
        <f t="shared" si="34"/>
        <v>0</v>
      </c>
      <c r="AX41">
        <f t="shared" si="34"/>
        <v>0</v>
      </c>
      <c r="AY41" t="str">
        <f t="shared" si="34"/>
        <v>correct</v>
      </c>
      <c r="AZ41" t="str">
        <f t="shared" si="34"/>
        <v>correct</v>
      </c>
      <c r="BA41" t="str">
        <f t="shared" si="34"/>
        <v>correct</v>
      </c>
      <c r="BB41">
        <f t="shared" si="34"/>
        <v>0</v>
      </c>
      <c r="BC41">
        <f t="shared" si="34"/>
        <v>0</v>
      </c>
      <c r="BD41">
        <f t="shared" si="34"/>
        <v>0</v>
      </c>
      <c r="BE41">
        <f t="shared" si="34"/>
        <v>0</v>
      </c>
      <c r="BF41">
        <f t="shared" si="34"/>
        <v>0</v>
      </c>
      <c r="BG41">
        <f t="shared" si="34"/>
        <v>0</v>
      </c>
      <c r="BH41">
        <f t="shared" si="34"/>
        <v>0</v>
      </c>
      <c r="BI41">
        <f t="shared" si="34"/>
        <v>0</v>
      </c>
      <c r="BJ41">
        <f t="shared" si="34"/>
        <v>0</v>
      </c>
      <c r="BK41">
        <f t="shared" si="34"/>
        <v>0</v>
      </c>
      <c r="BL41">
        <f t="shared" si="34"/>
        <v>0</v>
      </c>
      <c r="BM41">
        <f t="shared" si="34"/>
        <v>0</v>
      </c>
      <c r="BN41">
        <f t="shared" ref="BN41:BZ41" si="35">BN$18</f>
        <v>0</v>
      </c>
      <c r="BO41">
        <f t="shared" si="35"/>
        <v>0</v>
      </c>
      <c r="BP41">
        <f t="shared" si="35"/>
        <v>0</v>
      </c>
      <c r="BQ41">
        <f t="shared" si="35"/>
        <v>0</v>
      </c>
      <c r="BR41">
        <f t="shared" si="35"/>
        <v>0</v>
      </c>
      <c r="BS41">
        <f t="shared" si="35"/>
        <v>0</v>
      </c>
      <c r="BT41">
        <f t="shared" si="35"/>
        <v>0</v>
      </c>
      <c r="BU41">
        <f t="shared" si="35"/>
        <v>0</v>
      </c>
      <c r="BV41">
        <f t="shared" si="35"/>
        <v>0</v>
      </c>
      <c r="BW41">
        <f t="shared" si="35"/>
        <v>0</v>
      </c>
      <c r="BX41">
        <f t="shared" si="35"/>
        <v>0</v>
      </c>
      <c r="BY41">
        <f t="shared" si="35"/>
        <v>0</v>
      </c>
      <c r="BZ41" t="str">
        <f t="shared" si="35"/>
        <v>correct</v>
      </c>
    </row>
    <row r="42" spans="1:78" x14ac:dyDescent="0.35">
      <c r="A42">
        <f>A$19</f>
        <v>0</v>
      </c>
      <c r="B42">
        <f t="shared" ref="B42:BM42" si="36">B$19</f>
        <v>0</v>
      </c>
      <c r="C42">
        <f t="shared" si="36"/>
        <v>0</v>
      </c>
      <c r="D42">
        <f t="shared" si="36"/>
        <v>0</v>
      </c>
      <c r="E42">
        <f t="shared" si="36"/>
        <v>0</v>
      </c>
      <c r="F42">
        <f t="shared" si="36"/>
        <v>0</v>
      </c>
      <c r="G42">
        <f t="shared" si="36"/>
        <v>0</v>
      </c>
      <c r="H42">
        <f t="shared" si="36"/>
        <v>0</v>
      </c>
      <c r="I42">
        <f t="shared" si="36"/>
        <v>0</v>
      </c>
      <c r="J42">
        <f t="shared" si="36"/>
        <v>0</v>
      </c>
      <c r="K42">
        <f t="shared" si="36"/>
        <v>0</v>
      </c>
      <c r="L42">
        <f t="shared" si="36"/>
        <v>0</v>
      </c>
      <c r="M42">
        <f t="shared" si="36"/>
        <v>0</v>
      </c>
      <c r="N42">
        <f t="shared" si="36"/>
        <v>0</v>
      </c>
      <c r="O42">
        <f t="shared" si="36"/>
        <v>0</v>
      </c>
      <c r="P42">
        <f t="shared" si="36"/>
        <v>0</v>
      </c>
      <c r="Q42">
        <f t="shared" si="36"/>
        <v>0</v>
      </c>
      <c r="R42">
        <f t="shared" si="36"/>
        <v>0</v>
      </c>
      <c r="S42">
        <f t="shared" si="36"/>
        <v>0</v>
      </c>
      <c r="T42">
        <f t="shared" si="36"/>
        <v>0</v>
      </c>
      <c r="U42">
        <f t="shared" si="36"/>
        <v>0</v>
      </c>
      <c r="V42">
        <f t="shared" si="36"/>
        <v>0</v>
      </c>
      <c r="W42">
        <f t="shared" si="36"/>
        <v>0</v>
      </c>
      <c r="X42" t="str">
        <f t="shared" si="36"/>
        <v>correct</v>
      </c>
      <c r="Y42" t="str">
        <f t="shared" si="36"/>
        <v>correct</v>
      </c>
      <c r="Z42" t="str">
        <f t="shared" si="36"/>
        <v>correct</v>
      </c>
      <c r="AA42">
        <f t="shared" si="36"/>
        <v>0</v>
      </c>
      <c r="AB42">
        <f t="shared" si="36"/>
        <v>0</v>
      </c>
      <c r="AC42">
        <f t="shared" si="36"/>
        <v>0</v>
      </c>
      <c r="AD42">
        <f t="shared" si="36"/>
        <v>0</v>
      </c>
      <c r="AE42">
        <f t="shared" si="36"/>
        <v>0</v>
      </c>
      <c r="AF42">
        <f t="shared" si="36"/>
        <v>0</v>
      </c>
      <c r="AG42">
        <f t="shared" si="36"/>
        <v>0</v>
      </c>
      <c r="AH42">
        <f t="shared" si="36"/>
        <v>0</v>
      </c>
      <c r="AI42">
        <f t="shared" si="36"/>
        <v>0</v>
      </c>
      <c r="AJ42">
        <f t="shared" si="36"/>
        <v>0</v>
      </c>
      <c r="AK42">
        <f t="shared" si="36"/>
        <v>0</v>
      </c>
      <c r="AL42">
        <f t="shared" si="36"/>
        <v>0</v>
      </c>
      <c r="AM42">
        <f t="shared" si="36"/>
        <v>0</v>
      </c>
      <c r="AN42">
        <f t="shared" si="36"/>
        <v>0</v>
      </c>
      <c r="AO42">
        <f t="shared" si="36"/>
        <v>0</v>
      </c>
      <c r="AP42">
        <f t="shared" si="36"/>
        <v>0</v>
      </c>
      <c r="AQ42">
        <f t="shared" si="36"/>
        <v>0</v>
      </c>
      <c r="AR42">
        <f t="shared" si="36"/>
        <v>0</v>
      </c>
      <c r="AS42">
        <f t="shared" si="36"/>
        <v>0</v>
      </c>
      <c r="AT42">
        <f t="shared" si="36"/>
        <v>0</v>
      </c>
      <c r="AU42">
        <f t="shared" si="36"/>
        <v>0</v>
      </c>
      <c r="AV42">
        <f t="shared" si="36"/>
        <v>0</v>
      </c>
      <c r="AW42">
        <f t="shared" si="36"/>
        <v>0</v>
      </c>
      <c r="AX42">
        <f t="shared" si="36"/>
        <v>0</v>
      </c>
      <c r="AY42" t="str">
        <f t="shared" si="36"/>
        <v>correct</v>
      </c>
      <c r="AZ42" t="str">
        <f t="shared" si="36"/>
        <v>correct</v>
      </c>
      <c r="BA42" t="str">
        <f t="shared" si="36"/>
        <v>correct</v>
      </c>
      <c r="BB42">
        <f t="shared" si="36"/>
        <v>0</v>
      </c>
      <c r="BC42">
        <f t="shared" si="36"/>
        <v>0</v>
      </c>
      <c r="BD42">
        <f t="shared" si="36"/>
        <v>0</v>
      </c>
      <c r="BE42">
        <f t="shared" si="36"/>
        <v>0</v>
      </c>
      <c r="BF42">
        <f t="shared" si="36"/>
        <v>0</v>
      </c>
      <c r="BG42">
        <f t="shared" si="36"/>
        <v>0</v>
      </c>
      <c r="BH42">
        <f t="shared" si="36"/>
        <v>0</v>
      </c>
      <c r="BI42">
        <f t="shared" si="36"/>
        <v>0</v>
      </c>
      <c r="BJ42">
        <f t="shared" si="36"/>
        <v>0</v>
      </c>
      <c r="BK42">
        <f t="shared" si="36"/>
        <v>0</v>
      </c>
      <c r="BL42">
        <f t="shared" si="36"/>
        <v>0</v>
      </c>
      <c r="BM42">
        <f t="shared" si="36"/>
        <v>0</v>
      </c>
      <c r="BN42">
        <f t="shared" ref="BN42:BZ42" si="37">BN$19</f>
        <v>0</v>
      </c>
      <c r="BO42">
        <f t="shared" si="37"/>
        <v>0</v>
      </c>
      <c r="BP42">
        <f t="shared" si="37"/>
        <v>0</v>
      </c>
      <c r="BQ42">
        <f t="shared" si="37"/>
        <v>0</v>
      </c>
      <c r="BR42">
        <f t="shared" si="37"/>
        <v>0</v>
      </c>
      <c r="BS42">
        <f t="shared" si="37"/>
        <v>0</v>
      </c>
      <c r="BT42">
        <f t="shared" si="37"/>
        <v>0</v>
      </c>
      <c r="BU42">
        <f t="shared" si="37"/>
        <v>0</v>
      </c>
      <c r="BV42">
        <f t="shared" si="37"/>
        <v>0</v>
      </c>
      <c r="BW42">
        <f t="shared" si="37"/>
        <v>0</v>
      </c>
      <c r="BX42">
        <f t="shared" si="37"/>
        <v>0</v>
      </c>
      <c r="BY42">
        <f t="shared" si="37"/>
        <v>0</v>
      </c>
      <c r="BZ42" t="str">
        <f t="shared" si="37"/>
        <v>correct</v>
      </c>
    </row>
    <row r="43" spans="1:78" x14ac:dyDescent="0.35">
      <c r="A43">
        <f>A$20</f>
        <v>0</v>
      </c>
      <c r="B43">
        <f t="shared" ref="B43:BM43" si="38">B$20</f>
        <v>0</v>
      </c>
      <c r="C43">
        <f t="shared" si="38"/>
        <v>0</v>
      </c>
      <c r="D43">
        <f t="shared" si="38"/>
        <v>0</v>
      </c>
      <c r="E43">
        <f t="shared" si="38"/>
        <v>0</v>
      </c>
      <c r="F43">
        <f t="shared" si="38"/>
        <v>0</v>
      </c>
      <c r="G43">
        <f t="shared" si="38"/>
        <v>0</v>
      </c>
      <c r="H43">
        <f t="shared" si="38"/>
        <v>0</v>
      </c>
      <c r="I43">
        <f t="shared" si="38"/>
        <v>0</v>
      </c>
      <c r="J43">
        <f t="shared" si="38"/>
        <v>0</v>
      </c>
      <c r="K43">
        <f t="shared" si="38"/>
        <v>0</v>
      </c>
      <c r="L43">
        <f t="shared" si="38"/>
        <v>0</v>
      </c>
      <c r="M43">
        <f t="shared" si="38"/>
        <v>0</v>
      </c>
      <c r="N43">
        <f t="shared" si="38"/>
        <v>0</v>
      </c>
      <c r="O43">
        <f t="shared" si="38"/>
        <v>0</v>
      </c>
      <c r="P43">
        <f t="shared" si="38"/>
        <v>0</v>
      </c>
      <c r="Q43">
        <f t="shared" si="38"/>
        <v>0</v>
      </c>
      <c r="R43">
        <f t="shared" si="38"/>
        <v>0</v>
      </c>
      <c r="S43">
        <f t="shared" si="38"/>
        <v>0</v>
      </c>
      <c r="T43">
        <f t="shared" si="38"/>
        <v>0</v>
      </c>
      <c r="U43">
        <f t="shared" si="38"/>
        <v>0</v>
      </c>
      <c r="V43">
        <f t="shared" si="38"/>
        <v>0</v>
      </c>
      <c r="W43">
        <f t="shared" si="38"/>
        <v>0</v>
      </c>
      <c r="X43" t="str">
        <f t="shared" si="38"/>
        <v>correct</v>
      </c>
      <c r="Y43" t="str">
        <f t="shared" si="38"/>
        <v>correct</v>
      </c>
      <c r="Z43" t="str">
        <f t="shared" si="38"/>
        <v>correct</v>
      </c>
      <c r="AA43">
        <f t="shared" si="38"/>
        <v>0</v>
      </c>
      <c r="AB43">
        <f t="shared" si="38"/>
        <v>0</v>
      </c>
      <c r="AC43">
        <f t="shared" si="38"/>
        <v>0</v>
      </c>
      <c r="AD43">
        <f t="shared" si="38"/>
        <v>0</v>
      </c>
      <c r="AE43">
        <f t="shared" si="38"/>
        <v>0</v>
      </c>
      <c r="AF43">
        <f t="shared" si="38"/>
        <v>0</v>
      </c>
      <c r="AG43">
        <f t="shared" si="38"/>
        <v>0</v>
      </c>
      <c r="AH43">
        <f t="shared" si="38"/>
        <v>0</v>
      </c>
      <c r="AI43">
        <f t="shared" si="38"/>
        <v>0</v>
      </c>
      <c r="AJ43">
        <f t="shared" si="38"/>
        <v>0</v>
      </c>
      <c r="AK43">
        <f t="shared" si="38"/>
        <v>0</v>
      </c>
      <c r="AL43">
        <f t="shared" si="38"/>
        <v>0</v>
      </c>
      <c r="AM43">
        <f t="shared" si="38"/>
        <v>0</v>
      </c>
      <c r="AN43">
        <f t="shared" si="38"/>
        <v>0</v>
      </c>
      <c r="AO43">
        <f t="shared" si="38"/>
        <v>0</v>
      </c>
      <c r="AP43">
        <f t="shared" si="38"/>
        <v>0</v>
      </c>
      <c r="AQ43">
        <f t="shared" si="38"/>
        <v>0</v>
      </c>
      <c r="AR43">
        <f t="shared" si="38"/>
        <v>0</v>
      </c>
      <c r="AS43">
        <f t="shared" si="38"/>
        <v>0</v>
      </c>
      <c r="AT43">
        <f t="shared" si="38"/>
        <v>0</v>
      </c>
      <c r="AU43">
        <f t="shared" si="38"/>
        <v>0</v>
      </c>
      <c r="AV43">
        <f t="shared" si="38"/>
        <v>0</v>
      </c>
      <c r="AW43">
        <f t="shared" si="38"/>
        <v>0</v>
      </c>
      <c r="AX43">
        <f t="shared" si="38"/>
        <v>0</v>
      </c>
      <c r="AY43" t="str">
        <f t="shared" si="38"/>
        <v>correct</v>
      </c>
      <c r="AZ43" t="str">
        <f t="shared" si="38"/>
        <v>correct</v>
      </c>
      <c r="BA43" t="str">
        <f t="shared" si="38"/>
        <v>correct</v>
      </c>
      <c r="BB43">
        <f t="shared" si="38"/>
        <v>0</v>
      </c>
      <c r="BC43">
        <f t="shared" si="38"/>
        <v>0</v>
      </c>
      <c r="BD43">
        <f t="shared" si="38"/>
        <v>0</v>
      </c>
      <c r="BE43">
        <f t="shared" si="38"/>
        <v>0</v>
      </c>
      <c r="BF43">
        <f t="shared" si="38"/>
        <v>0</v>
      </c>
      <c r="BG43">
        <f t="shared" si="38"/>
        <v>0</v>
      </c>
      <c r="BH43">
        <f t="shared" si="38"/>
        <v>0</v>
      </c>
      <c r="BI43">
        <f t="shared" si="38"/>
        <v>0</v>
      </c>
      <c r="BJ43">
        <f t="shared" si="38"/>
        <v>0</v>
      </c>
      <c r="BK43">
        <f t="shared" si="38"/>
        <v>0</v>
      </c>
      <c r="BL43">
        <f t="shared" si="38"/>
        <v>0</v>
      </c>
      <c r="BM43">
        <f t="shared" si="38"/>
        <v>0</v>
      </c>
      <c r="BN43">
        <f t="shared" ref="BN43:BZ43" si="39">BN$20</f>
        <v>0</v>
      </c>
      <c r="BO43">
        <f t="shared" si="39"/>
        <v>0</v>
      </c>
      <c r="BP43">
        <f t="shared" si="39"/>
        <v>0</v>
      </c>
      <c r="BQ43">
        <f t="shared" si="39"/>
        <v>0</v>
      </c>
      <c r="BR43">
        <f t="shared" si="39"/>
        <v>0</v>
      </c>
      <c r="BS43">
        <f t="shared" si="39"/>
        <v>0</v>
      </c>
      <c r="BT43">
        <f t="shared" si="39"/>
        <v>0</v>
      </c>
      <c r="BU43">
        <f t="shared" si="39"/>
        <v>0</v>
      </c>
      <c r="BV43">
        <f t="shared" si="39"/>
        <v>0</v>
      </c>
      <c r="BW43">
        <f t="shared" si="39"/>
        <v>0</v>
      </c>
      <c r="BX43">
        <f t="shared" si="39"/>
        <v>0</v>
      </c>
      <c r="BY43">
        <f t="shared" si="39"/>
        <v>0</v>
      </c>
      <c r="BZ43" t="str">
        <f t="shared" si="39"/>
        <v>correct</v>
      </c>
    </row>
    <row r="44" spans="1:78" x14ac:dyDescent="0.35">
      <c r="A44">
        <f>A$21</f>
        <v>0</v>
      </c>
      <c r="B44">
        <f t="shared" ref="B44:BM44" si="40">B$21</f>
        <v>0</v>
      </c>
      <c r="C44">
        <f t="shared" si="40"/>
        <v>0</v>
      </c>
      <c r="D44">
        <f t="shared" si="40"/>
        <v>0</v>
      </c>
      <c r="E44">
        <f t="shared" si="40"/>
        <v>0</v>
      </c>
      <c r="F44">
        <f t="shared" si="40"/>
        <v>0</v>
      </c>
      <c r="G44">
        <f t="shared" si="40"/>
        <v>0</v>
      </c>
      <c r="H44">
        <f t="shared" si="40"/>
        <v>0</v>
      </c>
      <c r="I44">
        <f t="shared" si="40"/>
        <v>0</v>
      </c>
      <c r="J44">
        <f t="shared" si="40"/>
        <v>0</v>
      </c>
      <c r="K44">
        <f t="shared" si="40"/>
        <v>0</v>
      </c>
      <c r="L44">
        <f t="shared" si="40"/>
        <v>0</v>
      </c>
      <c r="M44">
        <f t="shared" si="40"/>
        <v>0</v>
      </c>
      <c r="N44">
        <f t="shared" si="40"/>
        <v>0</v>
      </c>
      <c r="O44">
        <f t="shared" si="40"/>
        <v>0</v>
      </c>
      <c r="P44">
        <f t="shared" si="40"/>
        <v>0</v>
      </c>
      <c r="Q44">
        <f t="shared" si="40"/>
        <v>0</v>
      </c>
      <c r="R44">
        <f t="shared" si="40"/>
        <v>0</v>
      </c>
      <c r="S44">
        <f t="shared" si="40"/>
        <v>0</v>
      </c>
      <c r="T44">
        <f t="shared" si="40"/>
        <v>0</v>
      </c>
      <c r="U44">
        <f t="shared" si="40"/>
        <v>0</v>
      </c>
      <c r="V44">
        <f t="shared" si="40"/>
        <v>0</v>
      </c>
      <c r="W44">
        <f t="shared" si="40"/>
        <v>0</v>
      </c>
      <c r="X44">
        <f t="shared" si="40"/>
        <v>0</v>
      </c>
      <c r="Y44">
        <f t="shared" si="40"/>
        <v>0</v>
      </c>
      <c r="Z44">
        <f t="shared" si="40"/>
        <v>0</v>
      </c>
      <c r="AA44">
        <f t="shared" si="40"/>
        <v>0</v>
      </c>
      <c r="AB44">
        <f t="shared" si="40"/>
        <v>0</v>
      </c>
      <c r="AC44">
        <f t="shared" si="40"/>
        <v>0</v>
      </c>
      <c r="AD44">
        <f t="shared" si="40"/>
        <v>0</v>
      </c>
      <c r="AE44">
        <f t="shared" si="40"/>
        <v>0</v>
      </c>
      <c r="AF44">
        <f t="shared" si="40"/>
        <v>0</v>
      </c>
      <c r="AG44">
        <f t="shared" si="40"/>
        <v>0</v>
      </c>
      <c r="AH44">
        <f t="shared" si="40"/>
        <v>0</v>
      </c>
      <c r="AI44">
        <f t="shared" si="40"/>
        <v>0</v>
      </c>
      <c r="AJ44">
        <f t="shared" si="40"/>
        <v>0</v>
      </c>
      <c r="AK44">
        <f t="shared" si="40"/>
        <v>0</v>
      </c>
      <c r="AL44">
        <f t="shared" si="40"/>
        <v>0</v>
      </c>
      <c r="AM44">
        <f t="shared" si="40"/>
        <v>0</v>
      </c>
      <c r="AN44">
        <f t="shared" si="40"/>
        <v>0</v>
      </c>
      <c r="AO44">
        <f t="shared" si="40"/>
        <v>0</v>
      </c>
      <c r="AP44">
        <f t="shared" si="40"/>
        <v>0</v>
      </c>
      <c r="AQ44">
        <f t="shared" si="40"/>
        <v>0</v>
      </c>
      <c r="AR44">
        <f t="shared" si="40"/>
        <v>0</v>
      </c>
      <c r="AS44">
        <f t="shared" si="40"/>
        <v>0</v>
      </c>
      <c r="AT44">
        <f t="shared" si="40"/>
        <v>0</v>
      </c>
      <c r="AU44">
        <f t="shared" si="40"/>
        <v>0</v>
      </c>
      <c r="AV44">
        <f t="shared" si="40"/>
        <v>0</v>
      </c>
      <c r="AW44">
        <f t="shared" si="40"/>
        <v>0</v>
      </c>
      <c r="AX44">
        <f t="shared" si="40"/>
        <v>0</v>
      </c>
      <c r="AY44">
        <f t="shared" si="40"/>
        <v>0</v>
      </c>
      <c r="AZ44">
        <f t="shared" si="40"/>
        <v>0</v>
      </c>
      <c r="BA44">
        <f t="shared" si="40"/>
        <v>0</v>
      </c>
      <c r="BB44">
        <f t="shared" si="40"/>
        <v>0</v>
      </c>
      <c r="BC44">
        <f t="shared" si="40"/>
        <v>0</v>
      </c>
      <c r="BD44">
        <f t="shared" si="40"/>
        <v>0</v>
      </c>
      <c r="BE44">
        <f t="shared" si="40"/>
        <v>0</v>
      </c>
      <c r="BF44">
        <f t="shared" si="40"/>
        <v>0</v>
      </c>
      <c r="BG44">
        <f t="shared" si="40"/>
        <v>0</v>
      </c>
      <c r="BH44">
        <f t="shared" si="40"/>
        <v>0</v>
      </c>
      <c r="BI44">
        <f t="shared" si="40"/>
        <v>0</v>
      </c>
      <c r="BJ44">
        <f t="shared" si="40"/>
        <v>0</v>
      </c>
      <c r="BK44">
        <f t="shared" si="40"/>
        <v>0</v>
      </c>
      <c r="BL44">
        <f t="shared" si="40"/>
        <v>0</v>
      </c>
      <c r="BM44">
        <f t="shared" si="40"/>
        <v>0</v>
      </c>
      <c r="BN44">
        <f t="shared" ref="BN44:BZ44" si="41">BN$21</f>
        <v>0</v>
      </c>
      <c r="BO44">
        <f t="shared" si="41"/>
        <v>0</v>
      </c>
      <c r="BP44">
        <f t="shared" si="41"/>
        <v>0</v>
      </c>
      <c r="BQ44">
        <f t="shared" si="41"/>
        <v>0</v>
      </c>
      <c r="BR44">
        <f t="shared" si="41"/>
        <v>0</v>
      </c>
      <c r="BS44">
        <f t="shared" si="41"/>
        <v>0</v>
      </c>
      <c r="BT44">
        <f t="shared" si="41"/>
        <v>0</v>
      </c>
      <c r="BU44">
        <f t="shared" si="41"/>
        <v>0</v>
      </c>
      <c r="BV44">
        <f t="shared" si="41"/>
        <v>0</v>
      </c>
      <c r="BW44">
        <f t="shared" si="41"/>
        <v>0</v>
      </c>
      <c r="BX44">
        <f t="shared" si="41"/>
        <v>0</v>
      </c>
      <c r="BY44">
        <f t="shared" si="41"/>
        <v>0</v>
      </c>
      <c r="BZ44">
        <f t="shared" si="41"/>
        <v>0</v>
      </c>
    </row>
    <row r="45" spans="1:78" x14ac:dyDescent="0.35">
      <c r="A45" t="str">
        <f>A$22</f>
        <v>Student 1</v>
      </c>
      <c r="B45" t="str">
        <f t="shared" ref="B45:BM45" si="42">B$22</f>
        <v>Student 2</v>
      </c>
      <c r="C45" t="str">
        <f t="shared" si="42"/>
        <v>Student 3</v>
      </c>
      <c r="D45" t="str">
        <f t="shared" si="42"/>
        <v>Student 4</v>
      </c>
      <c r="E45" t="str">
        <f t="shared" si="42"/>
        <v>Student 5</v>
      </c>
      <c r="F45" t="str">
        <f t="shared" si="42"/>
        <v>Student 6</v>
      </c>
      <c r="G45" t="str">
        <f t="shared" si="42"/>
        <v>Student 7</v>
      </c>
      <c r="H45" t="str">
        <f t="shared" si="42"/>
        <v>Student 8</v>
      </c>
      <c r="I45" t="str">
        <f t="shared" si="42"/>
        <v>Student 9</v>
      </c>
      <c r="J45" t="str">
        <f t="shared" si="42"/>
        <v>Student 10</v>
      </c>
      <c r="K45" t="str">
        <f t="shared" si="42"/>
        <v>Student 11</v>
      </c>
      <c r="L45" t="str">
        <f t="shared" si="42"/>
        <v>Student 12</v>
      </c>
      <c r="M45" t="str">
        <f t="shared" si="42"/>
        <v>Student 13</v>
      </c>
      <c r="N45" t="str">
        <f t="shared" si="42"/>
        <v>Student 14</v>
      </c>
      <c r="O45" t="str">
        <f t="shared" si="42"/>
        <v>Student 15</v>
      </c>
      <c r="P45" t="str">
        <f t="shared" si="42"/>
        <v>Student 16</v>
      </c>
      <c r="Q45" t="str">
        <f t="shared" si="42"/>
        <v>Student 17</v>
      </c>
      <c r="R45" t="str">
        <f t="shared" si="42"/>
        <v>Student 18</v>
      </c>
      <c r="S45" t="str">
        <f t="shared" si="42"/>
        <v>Student 19</v>
      </c>
      <c r="T45" t="str">
        <f t="shared" si="42"/>
        <v>Student 20</v>
      </c>
      <c r="U45">
        <f t="shared" si="42"/>
        <v>0</v>
      </c>
      <c r="V45">
        <f t="shared" si="42"/>
        <v>0</v>
      </c>
      <c r="W45">
        <f t="shared" si="42"/>
        <v>0</v>
      </c>
      <c r="X45" t="str">
        <f t="shared" si="42"/>
        <v># correct</v>
      </c>
      <c r="Y45" t="str">
        <f t="shared" si="42"/>
        <v># incorrect</v>
      </c>
      <c r="Z45" t="str">
        <f t="shared" si="42"/>
        <v>% incorrect</v>
      </c>
      <c r="AA45" t="str">
        <f t="shared" si="42"/>
        <v>(blank)</v>
      </c>
      <c r="AB45" t="str">
        <f t="shared" si="42"/>
        <v>Student 1</v>
      </c>
      <c r="AC45" t="str">
        <f t="shared" si="42"/>
        <v>Student 2</v>
      </c>
      <c r="AD45" t="str">
        <f t="shared" si="42"/>
        <v>Student 3</v>
      </c>
      <c r="AE45" t="str">
        <f t="shared" si="42"/>
        <v>Student 4</v>
      </c>
      <c r="AF45" t="str">
        <f t="shared" si="42"/>
        <v>Student 5</v>
      </c>
      <c r="AG45" t="str">
        <f t="shared" si="42"/>
        <v>Student 6</v>
      </c>
      <c r="AH45" t="str">
        <f t="shared" si="42"/>
        <v>Student 7</v>
      </c>
      <c r="AI45" t="str">
        <f t="shared" si="42"/>
        <v>Student 8</v>
      </c>
      <c r="AJ45" t="str">
        <f t="shared" si="42"/>
        <v>Student 9</v>
      </c>
      <c r="AK45" t="str">
        <f t="shared" si="42"/>
        <v>Student 10</v>
      </c>
      <c r="AL45" t="str">
        <f t="shared" si="42"/>
        <v>Student 11</v>
      </c>
      <c r="AM45" t="str">
        <f t="shared" si="42"/>
        <v>Student 12</v>
      </c>
      <c r="AN45" t="str">
        <f t="shared" si="42"/>
        <v>Student 13</v>
      </c>
      <c r="AO45" t="str">
        <f t="shared" si="42"/>
        <v>Student 14</v>
      </c>
      <c r="AP45" t="str">
        <f t="shared" si="42"/>
        <v>Student 15</v>
      </c>
      <c r="AQ45" t="str">
        <f t="shared" si="42"/>
        <v>Student 16</v>
      </c>
      <c r="AR45" t="str">
        <f t="shared" si="42"/>
        <v>Student 17</v>
      </c>
      <c r="AS45" t="str">
        <f t="shared" si="42"/>
        <v>Student 18</v>
      </c>
      <c r="AT45" t="str">
        <f t="shared" si="42"/>
        <v>Student 19</v>
      </c>
      <c r="AU45" t="str">
        <f t="shared" si="42"/>
        <v>Student 20</v>
      </c>
      <c r="AV45">
        <f t="shared" si="42"/>
        <v>0</v>
      </c>
      <c r="AW45">
        <f t="shared" si="42"/>
        <v>0</v>
      </c>
      <c r="AX45" t="str">
        <f t="shared" si="42"/>
        <v>(blank)</v>
      </c>
      <c r="AY45" t="str">
        <f t="shared" si="42"/>
        <v># correct</v>
      </c>
      <c r="AZ45" t="str">
        <f t="shared" si="42"/>
        <v># incorrect</v>
      </c>
      <c r="BA45" t="str">
        <f t="shared" si="42"/>
        <v>% incorrect</v>
      </c>
      <c r="BB45" t="str">
        <f t="shared" si="42"/>
        <v>(blank)</v>
      </c>
      <c r="BC45" t="str">
        <f t="shared" si="42"/>
        <v>Student 1</v>
      </c>
      <c r="BD45" t="str">
        <f t="shared" si="42"/>
        <v>Student 2</v>
      </c>
      <c r="BE45" t="str">
        <f t="shared" si="42"/>
        <v>Student 3</v>
      </c>
      <c r="BF45" t="str">
        <f t="shared" si="42"/>
        <v>Student 4</v>
      </c>
      <c r="BG45" t="str">
        <f t="shared" si="42"/>
        <v>Student 5</v>
      </c>
      <c r="BH45" t="str">
        <f t="shared" si="42"/>
        <v>Student 6</v>
      </c>
      <c r="BI45" t="str">
        <f t="shared" si="42"/>
        <v>Student 7</v>
      </c>
      <c r="BJ45" t="str">
        <f t="shared" si="42"/>
        <v>Student 8</v>
      </c>
      <c r="BK45" t="str">
        <f t="shared" si="42"/>
        <v>Student 9</v>
      </c>
      <c r="BL45" t="str">
        <f t="shared" si="42"/>
        <v>Student 10</v>
      </c>
      <c r="BM45" t="str">
        <f t="shared" si="42"/>
        <v>Student 11</v>
      </c>
      <c r="BN45" t="str">
        <f t="shared" ref="BN45:BZ45" si="43">BN$22</f>
        <v>Student 12</v>
      </c>
      <c r="BO45" t="str">
        <f t="shared" si="43"/>
        <v>Student 13</v>
      </c>
      <c r="BP45" t="str">
        <f t="shared" si="43"/>
        <v>Student 14</v>
      </c>
      <c r="BQ45" t="str">
        <f t="shared" si="43"/>
        <v>Student 15</v>
      </c>
      <c r="BR45" t="str">
        <f t="shared" si="43"/>
        <v>Student 16</v>
      </c>
      <c r="BS45" t="str">
        <f t="shared" si="43"/>
        <v>Student 17</v>
      </c>
      <c r="BT45" t="str">
        <f t="shared" si="43"/>
        <v>Student 18</v>
      </c>
      <c r="BU45" t="str">
        <f t="shared" si="43"/>
        <v>Student 19</v>
      </c>
      <c r="BV45" t="str">
        <f t="shared" si="43"/>
        <v>Student 20</v>
      </c>
      <c r="BW45">
        <f t="shared" si="43"/>
        <v>0</v>
      </c>
      <c r="BX45">
        <f t="shared" si="43"/>
        <v>0</v>
      </c>
      <c r="BY45" t="str">
        <f t="shared" si="43"/>
        <v>(blank)</v>
      </c>
      <c r="BZ45" t="str">
        <f t="shared" si="43"/>
        <v># correct</v>
      </c>
    </row>
    <row r="46" spans="1:78" x14ac:dyDescent="0.35">
      <c r="V46">
        <v>0</v>
      </c>
    </row>
    <row r="47" spans="1:78" x14ac:dyDescent="0.35">
      <c r="A47">
        <f>A$1</f>
        <v>0</v>
      </c>
      <c r="B47">
        <f>A$2</f>
        <v>0</v>
      </c>
      <c r="C47">
        <f>A$3</f>
        <v>0</v>
      </c>
      <c r="D47">
        <f>A$4</f>
        <v>0</v>
      </c>
      <c r="E47">
        <f>A$5</f>
        <v>0</v>
      </c>
      <c r="F47">
        <f>A$6</f>
        <v>0</v>
      </c>
      <c r="G47">
        <f>A$7</f>
        <v>0</v>
      </c>
      <c r="H47">
        <f>A$8</f>
        <v>0</v>
      </c>
      <c r="I47">
        <f>A$9</f>
        <v>0</v>
      </c>
      <c r="J47">
        <f>A$10</f>
        <v>0</v>
      </c>
      <c r="K47">
        <f>A$11</f>
        <v>0</v>
      </c>
      <c r="L47">
        <f>A$12</f>
        <v>0</v>
      </c>
      <c r="M47">
        <f>A$13</f>
        <v>0</v>
      </c>
      <c r="N47">
        <f>A$14</f>
        <v>0</v>
      </c>
      <c r="O47">
        <f>A$15</f>
        <v>0</v>
      </c>
      <c r="P47">
        <f>A$16</f>
        <v>0</v>
      </c>
      <c r="Q47">
        <f>A$17</f>
        <v>0</v>
      </c>
      <c r="R47">
        <f>A$18</f>
        <v>0</v>
      </c>
      <c r="S47">
        <f>A$19</f>
        <v>0</v>
      </c>
      <c r="T47">
        <f>A$20</f>
        <v>0</v>
      </c>
      <c r="U47">
        <f>A$21</f>
        <v>0</v>
      </c>
      <c r="V47" t="str">
        <f>A$22</f>
        <v>Student 1</v>
      </c>
    </row>
    <row r="48" spans="1:78" x14ac:dyDescent="0.35">
      <c r="A48">
        <f>B$1</f>
        <v>0</v>
      </c>
      <c r="B48">
        <f>B$2</f>
        <v>0</v>
      </c>
      <c r="C48">
        <f>B$3</f>
        <v>0</v>
      </c>
      <c r="D48">
        <f>B$4</f>
        <v>0</v>
      </c>
      <c r="E48">
        <f>B$5</f>
        <v>0</v>
      </c>
      <c r="F48">
        <f>B$6</f>
        <v>0</v>
      </c>
      <c r="G48">
        <f>B$7</f>
        <v>0</v>
      </c>
      <c r="H48">
        <f>B$8</f>
        <v>0</v>
      </c>
      <c r="I48">
        <f>B$9</f>
        <v>0</v>
      </c>
      <c r="J48">
        <f>B$10</f>
        <v>0</v>
      </c>
      <c r="K48">
        <f>B$11</f>
        <v>0</v>
      </c>
      <c r="L48">
        <f>B$12</f>
        <v>0</v>
      </c>
      <c r="M48">
        <f>B$13</f>
        <v>0</v>
      </c>
      <c r="N48">
        <f>B$14</f>
        <v>0</v>
      </c>
      <c r="O48">
        <f>B$15</f>
        <v>0</v>
      </c>
      <c r="P48">
        <f>B$16</f>
        <v>0</v>
      </c>
      <c r="Q48">
        <f>B$17</f>
        <v>0</v>
      </c>
      <c r="R48">
        <f>B$18</f>
        <v>0</v>
      </c>
      <c r="S48">
        <f>B$19</f>
        <v>0</v>
      </c>
      <c r="T48">
        <f>B$20</f>
        <v>0</v>
      </c>
      <c r="U48">
        <f>B$21</f>
        <v>0</v>
      </c>
      <c r="V48" t="str">
        <f>B$22</f>
        <v>Student 2</v>
      </c>
    </row>
    <row r="49" spans="1:22" x14ac:dyDescent="0.35">
      <c r="A49">
        <f>C$1</f>
        <v>0</v>
      </c>
      <c r="B49">
        <f>C$2</f>
        <v>0</v>
      </c>
      <c r="C49">
        <f>C$3</f>
        <v>0</v>
      </c>
      <c r="D49">
        <f>C$4</f>
        <v>0</v>
      </c>
      <c r="E49">
        <f>C$5</f>
        <v>0</v>
      </c>
      <c r="F49">
        <f>C$6</f>
        <v>0</v>
      </c>
      <c r="G49">
        <f>C$7</f>
        <v>0</v>
      </c>
      <c r="H49">
        <f>C$8</f>
        <v>0</v>
      </c>
      <c r="I49">
        <f>C$9</f>
        <v>0</v>
      </c>
      <c r="J49">
        <f>C$10</f>
        <v>0</v>
      </c>
      <c r="K49">
        <f>C$11</f>
        <v>0</v>
      </c>
      <c r="L49">
        <f>C$12</f>
        <v>0</v>
      </c>
      <c r="M49">
        <f>C$13</f>
        <v>0</v>
      </c>
      <c r="N49">
        <f>C$14</f>
        <v>0</v>
      </c>
      <c r="O49">
        <f>C$15</f>
        <v>0</v>
      </c>
      <c r="P49">
        <f>C$16</f>
        <v>0</v>
      </c>
      <c r="Q49">
        <f>C$17</f>
        <v>0</v>
      </c>
      <c r="R49">
        <f>C$18</f>
        <v>0</v>
      </c>
      <c r="S49">
        <f>C$19</f>
        <v>0</v>
      </c>
      <c r="T49">
        <f>C$20</f>
        <v>0</v>
      </c>
      <c r="U49">
        <f>C$21</f>
        <v>0</v>
      </c>
      <c r="V49" t="str">
        <f>C$22</f>
        <v>Student 3</v>
      </c>
    </row>
    <row r="50" spans="1:22" x14ac:dyDescent="0.35">
      <c r="A50">
        <f>D$1</f>
        <v>0</v>
      </c>
      <c r="B50">
        <f>D$2</f>
        <v>0</v>
      </c>
      <c r="C50">
        <f>D$3</f>
        <v>0</v>
      </c>
      <c r="D50">
        <f>D$4</f>
        <v>0</v>
      </c>
      <c r="E50">
        <f>D$5</f>
        <v>0</v>
      </c>
      <c r="F50">
        <f>D$6</f>
        <v>0</v>
      </c>
      <c r="G50">
        <f>D$7</f>
        <v>0</v>
      </c>
      <c r="H50">
        <f>D$8</f>
        <v>0</v>
      </c>
      <c r="I50">
        <f>D$9</f>
        <v>0</v>
      </c>
      <c r="J50">
        <f>D$10</f>
        <v>0</v>
      </c>
      <c r="K50">
        <f>D$11</f>
        <v>0</v>
      </c>
      <c r="L50">
        <f>D$12</f>
        <v>0</v>
      </c>
      <c r="M50">
        <f>D$13</f>
        <v>0</v>
      </c>
      <c r="N50">
        <f>D$14</f>
        <v>0</v>
      </c>
      <c r="O50">
        <f>D$15</f>
        <v>0</v>
      </c>
      <c r="P50">
        <f>D$16</f>
        <v>0</v>
      </c>
      <c r="Q50">
        <f>D$17</f>
        <v>0</v>
      </c>
      <c r="R50">
        <f>D$18</f>
        <v>0</v>
      </c>
      <c r="S50">
        <f>D$19</f>
        <v>0</v>
      </c>
      <c r="T50">
        <f>D$20</f>
        <v>0</v>
      </c>
      <c r="U50">
        <f>D$21</f>
        <v>0</v>
      </c>
      <c r="V50" t="str">
        <f>D$22</f>
        <v>Student 4</v>
      </c>
    </row>
    <row r="51" spans="1:22" x14ac:dyDescent="0.35">
      <c r="A51">
        <f>E$1</f>
        <v>0</v>
      </c>
      <c r="B51">
        <f>E$2</f>
        <v>0</v>
      </c>
      <c r="C51">
        <f>E$3</f>
        <v>0</v>
      </c>
      <c r="D51">
        <f>E$4</f>
        <v>0</v>
      </c>
      <c r="E51">
        <f>E$5</f>
        <v>0</v>
      </c>
      <c r="F51">
        <f>E$6</f>
        <v>0</v>
      </c>
      <c r="G51">
        <f>E$7</f>
        <v>0</v>
      </c>
      <c r="H51">
        <f>E$8</f>
        <v>0</v>
      </c>
      <c r="I51">
        <f>E$9</f>
        <v>0</v>
      </c>
      <c r="J51">
        <f>E$10</f>
        <v>0</v>
      </c>
      <c r="K51">
        <f>E$11</f>
        <v>0</v>
      </c>
      <c r="L51">
        <f>E$12</f>
        <v>0</v>
      </c>
      <c r="M51">
        <f>E$13</f>
        <v>0</v>
      </c>
      <c r="N51">
        <f>E$14</f>
        <v>0</v>
      </c>
      <c r="O51">
        <f>E$15</f>
        <v>0</v>
      </c>
      <c r="P51">
        <f>E$16</f>
        <v>0</v>
      </c>
      <c r="Q51">
        <f>E$17</f>
        <v>0</v>
      </c>
      <c r="R51">
        <f>E$18</f>
        <v>0</v>
      </c>
      <c r="S51">
        <f>E$19</f>
        <v>0</v>
      </c>
      <c r="T51">
        <f>E$20</f>
        <v>0</v>
      </c>
      <c r="U51">
        <f>E$21</f>
        <v>0</v>
      </c>
      <c r="V51" t="str">
        <f>E$22</f>
        <v>Student 5</v>
      </c>
    </row>
    <row r="52" spans="1:22" x14ac:dyDescent="0.35">
      <c r="A52">
        <f>F$1</f>
        <v>0</v>
      </c>
      <c r="B52">
        <f>F$2</f>
        <v>0</v>
      </c>
      <c r="C52">
        <f>F$3</f>
        <v>0</v>
      </c>
      <c r="D52">
        <f>F$4</f>
        <v>0</v>
      </c>
      <c r="E52">
        <f>F$5</f>
        <v>0</v>
      </c>
      <c r="F52">
        <f>F$6</f>
        <v>0</v>
      </c>
      <c r="G52">
        <f>F$7</f>
        <v>0</v>
      </c>
      <c r="H52">
        <f>F$8</f>
        <v>0</v>
      </c>
      <c r="I52">
        <f>F$9</f>
        <v>0</v>
      </c>
      <c r="J52">
        <f>F$10</f>
        <v>0</v>
      </c>
      <c r="K52">
        <f>F$11</f>
        <v>0</v>
      </c>
      <c r="L52">
        <f>F$12</f>
        <v>0</v>
      </c>
      <c r="M52">
        <f>F$13</f>
        <v>0</v>
      </c>
      <c r="N52">
        <f>F$14</f>
        <v>0</v>
      </c>
      <c r="O52">
        <f>F$15</f>
        <v>0</v>
      </c>
      <c r="P52">
        <f>F$16</f>
        <v>0</v>
      </c>
      <c r="Q52">
        <f>F$17</f>
        <v>0</v>
      </c>
      <c r="R52">
        <f>F$18</f>
        <v>0</v>
      </c>
      <c r="S52">
        <f>F$19</f>
        <v>0</v>
      </c>
      <c r="T52">
        <f>F$20</f>
        <v>0</v>
      </c>
      <c r="U52">
        <f>F$21</f>
        <v>0</v>
      </c>
      <c r="V52" t="str">
        <f>F$22</f>
        <v>Student 6</v>
      </c>
    </row>
    <row r="53" spans="1:22" x14ac:dyDescent="0.35">
      <c r="A53">
        <f>G$1</f>
        <v>0</v>
      </c>
      <c r="B53">
        <f>G$2</f>
        <v>0</v>
      </c>
      <c r="C53">
        <f>G$3</f>
        <v>0</v>
      </c>
      <c r="D53">
        <f>G$4</f>
        <v>0</v>
      </c>
      <c r="E53">
        <f>G$5</f>
        <v>0</v>
      </c>
      <c r="F53">
        <f>G$6</f>
        <v>0</v>
      </c>
      <c r="G53">
        <f>G$7</f>
        <v>0</v>
      </c>
      <c r="H53">
        <f>G$8</f>
        <v>0</v>
      </c>
      <c r="I53">
        <f>G$9</f>
        <v>0</v>
      </c>
      <c r="J53">
        <f>G$10</f>
        <v>0</v>
      </c>
      <c r="K53">
        <f>G$11</f>
        <v>0</v>
      </c>
      <c r="L53">
        <f>G$12</f>
        <v>0</v>
      </c>
      <c r="M53">
        <f>G$13</f>
        <v>0</v>
      </c>
      <c r="N53">
        <f>G$14</f>
        <v>0</v>
      </c>
      <c r="O53">
        <f>G$15</f>
        <v>0</v>
      </c>
      <c r="P53">
        <f>G$16</f>
        <v>0</v>
      </c>
      <c r="Q53">
        <f>G$17</f>
        <v>0</v>
      </c>
      <c r="R53">
        <f>G$18</f>
        <v>0</v>
      </c>
      <c r="S53">
        <f>G$19</f>
        <v>0</v>
      </c>
      <c r="T53">
        <f>G$20</f>
        <v>0</v>
      </c>
      <c r="U53">
        <f>G$21</f>
        <v>0</v>
      </c>
      <c r="V53" t="str">
        <f>G$22</f>
        <v>Student 7</v>
      </c>
    </row>
    <row r="54" spans="1:22" x14ac:dyDescent="0.35">
      <c r="A54">
        <f>H$1</f>
        <v>0</v>
      </c>
      <c r="B54">
        <f>H$2</f>
        <v>0</v>
      </c>
      <c r="C54">
        <f>H$3</f>
        <v>0</v>
      </c>
      <c r="D54">
        <f>H$4</f>
        <v>0</v>
      </c>
      <c r="E54">
        <f>H$5</f>
        <v>0</v>
      </c>
      <c r="F54">
        <f>H$6</f>
        <v>0</v>
      </c>
      <c r="G54">
        <f>H$7</f>
        <v>0</v>
      </c>
      <c r="H54">
        <f>H$8</f>
        <v>0</v>
      </c>
      <c r="I54">
        <f>H$9</f>
        <v>0</v>
      </c>
      <c r="J54">
        <f>H$10</f>
        <v>0</v>
      </c>
      <c r="K54">
        <f>H$11</f>
        <v>0</v>
      </c>
      <c r="L54">
        <f>H$12</f>
        <v>0</v>
      </c>
      <c r="M54">
        <f>H$13</f>
        <v>0</v>
      </c>
      <c r="N54">
        <f>H$14</f>
        <v>0</v>
      </c>
      <c r="O54">
        <f>H$15</f>
        <v>0</v>
      </c>
      <c r="P54">
        <f>H$16</f>
        <v>0</v>
      </c>
      <c r="Q54">
        <f>H$17</f>
        <v>0</v>
      </c>
      <c r="R54">
        <f>H$18</f>
        <v>0</v>
      </c>
      <c r="S54">
        <f>H$19</f>
        <v>0</v>
      </c>
      <c r="T54">
        <f>H$20</f>
        <v>0</v>
      </c>
      <c r="U54">
        <f>H$21</f>
        <v>0</v>
      </c>
      <c r="V54" t="str">
        <f>H$22</f>
        <v>Student 8</v>
      </c>
    </row>
    <row r="55" spans="1:22" x14ac:dyDescent="0.35">
      <c r="A55">
        <f>I$1</f>
        <v>0</v>
      </c>
      <c r="B55">
        <f>I$2</f>
        <v>0</v>
      </c>
      <c r="C55">
        <f>I$3</f>
        <v>0</v>
      </c>
      <c r="D55">
        <f>I$4</f>
        <v>0</v>
      </c>
      <c r="E55">
        <f>I$5</f>
        <v>0</v>
      </c>
      <c r="F55">
        <f>I$6</f>
        <v>0</v>
      </c>
      <c r="G55">
        <f>I$7</f>
        <v>0</v>
      </c>
      <c r="H55">
        <f>I$8</f>
        <v>0</v>
      </c>
      <c r="I55">
        <f>I$9</f>
        <v>0</v>
      </c>
      <c r="J55">
        <f>I$10</f>
        <v>0</v>
      </c>
      <c r="K55">
        <f>I$11</f>
        <v>0</v>
      </c>
      <c r="L55">
        <f>I$12</f>
        <v>0</v>
      </c>
      <c r="M55">
        <f>I$13</f>
        <v>0</v>
      </c>
      <c r="N55">
        <f>I$14</f>
        <v>0</v>
      </c>
      <c r="O55">
        <f>I$15</f>
        <v>0</v>
      </c>
      <c r="P55">
        <f>I$16</f>
        <v>0</v>
      </c>
      <c r="Q55">
        <f>I$17</f>
        <v>0</v>
      </c>
      <c r="R55">
        <f>I$18</f>
        <v>0</v>
      </c>
      <c r="S55">
        <f>I$19</f>
        <v>0</v>
      </c>
      <c r="T55">
        <f>I$20</f>
        <v>0</v>
      </c>
      <c r="U55">
        <f>I$21</f>
        <v>0</v>
      </c>
      <c r="V55" t="str">
        <f>I$22</f>
        <v>Student 9</v>
      </c>
    </row>
    <row r="56" spans="1:22" x14ac:dyDescent="0.35">
      <c r="A56">
        <f>J$1</f>
        <v>0</v>
      </c>
      <c r="B56">
        <f>J$2</f>
        <v>0</v>
      </c>
      <c r="C56">
        <f>J$3</f>
        <v>0</v>
      </c>
      <c r="D56">
        <f>J$4</f>
        <v>0</v>
      </c>
      <c r="E56">
        <f>J$5</f>
        <v>0</v>
      </c>
      <c r="F56">
        <f>J$6</f>
        <v>0</v>
      </c>
      <c r="G56">
        <f>J$7</f>
        <v>0</v>
      </c>
      <c r="H56">
        <f>J$8</f>
        <v>0</v>
      </c>
      <c r="I56">
        <f>J$9</f>
        <v>0</v>
      </c>
      <c r="J56">
        <f>J$10</f>
        <v>0</v>
      </c>
      <c r="K56">
        <f>J$11</f>
        <v>0</v>
      </c>
      <c r="L56">
        <f>J$12</f>
        <v>0</v>
      </c>
      <c r="M56">
        <f>J$13</f>
        <v>0</v>
      </c>
      <c r="N56">
        <f>J$14</f>
        <v>0</v>
      </c>
      <c r="O56">
        <f>J$15</f>
        <v>0</v>
      </c>
      <c r="P56">
        <f>J$16</f>
        <v>0</v>
      </c>
      <c r="Q56">
        <f>J$17</f>
        <v>0</v>
      </c>
      <c r="R56">
        <f>J$18</f>
        <v>0</v>
      </c>
      <c r="S56">
        <f>J$19</f>
        <v>0</v>
      </c>
      <c r="T56">
        <f>J$20</f>
        <v>0</v>
      </c>
      <c r="U56">
        <f>J$21</f>
        <v>0</v>
      </c>
      <c r="V56" t="str">
        <f>J$22</f>
        <v>Student 10</v>
      </c>
    </row>
    <row r="57" spans="1:22" x14ac:dyDescent="0.35">
      <c r="A57">
        <f>K$1</f>
        <v>0</v>
      </c>
      <c r="B57">
        <f>K$2</f>
        <v>0</v>
      </c>
      <c r="C57">
        <f>K$3</f>
        <v>0</v>
      </c>
      <c r="D57">
        <f>K$4</f>
        <v>0</v>
      </c>
      <c r="E57">
        <f>K$5</f>
        <v>0</v>
      </c>
      <c r="F57">
        <f>K$6</f>
        <v>0</v>
      </c>
      <c r="G57">
        <f>K$7</f>
        <v>0</v>
      </c>
      <c r="H57">
        <f>K$8</f>
        <v>0</v>
      </c>
      <c r="I57">
        <f>K$9</f>
        <v>0</v>
      </c>
      <c r="J57">
        <f>K$10</f>
        <v>0</v>
      </c>
      <c r="K57">
        <f>K$11</f>
        <v>0</v>
      </c>
      <c r="L57">
        <f>K$12</f>
        <v>0</v>
      </c>
      <c r="M57">
        <f>K$13</f>
        <v>0</v>
      </c>
      <c r="N57">
        <f>K$14</f>
        <v>0</v>
      </c>
      <c r="O57">
        <f>K$15</f>
        <v>0</v>
      </c>
      <c r="P57">
        <f>K$16</f>
        <v>0</v>
      </c>
      <c r="Q57">
        <f>K$17</f>
        <v>0</v>
      </c>
      <c r="R57">
        <f>K$18</f>
        <v>0</v>
      </c>
      <c r="S57">
        <f>K$19</f>
        <v>0</v>
      </c>
      <c r="T57">
        <f>K$20</f>
        <v>0</v>
      </c>
      <c r="U57">
        <f>K$21</f>
        <v>0</v>
      </c>
      <c r="V57" t="str">
        <f>K$22</f>
        <v>Student 11</v>
      </c>
    </row>
    <row r="58" spans="1:22" x14ac:dyDescent="0.35">
      <c r="A58">
        <f>L$1</f>
        <v>0</v>
      </c>
      <c r="B58">
        <f>L$2</f>
        <v>0</v>
      </c>
      <c r="C58">
        <f>L$3</f>
        <v>0</v>
      </c>
      <c r="D58">
        <f>L$4</f>
        <v>0</v>
      </c>
      <c r="E58">
        <f>L$5</f>
        <v>0</v>
      </c>
      <c r="F58">
        <f>L$6</f>
        <v>0</v>
      </c>
      <c r="G58">
        <f>L$7</f>
        <v>0</v>
      </c>
      <c r="H58">
        <f>L$8</f>
        <v>0</v>
      </c>
      <c r="I58">
        <f>L$9</f>
        <v>0</v>
      </c>
      <c r="J58">
        <f>L$10</f>
        <v>0</v>
      </c>
      <c r="K58">
        <f>L$11</f>
        <v>0</v>
      </c>
      <c r="L58">
        <f>L$12</f>
        <v>0</v>
      </c>
      <c r="M58">
        <f>L$13</f>
        <v>0</v>
      </c>
      <c r="N58">
        <f>L$14</f>
        <v>0</v>
      </c>
      <c r="O58">
        <f>L$15</f>
        <v>0</v>
      </c>
      <c r="P58">
        <f>L$16</f>
        <v>0</v>
      </c>
      <c r="Q58">
        <f>L$17</f>
        <v>0</v>
      </c>
      <c r="R58">
        <f>L$18</f>
        <v>0</v>
      </c>
      <c r="S58">
        <f>L$19</f>
        <v>0</v>
      </c>
      <c r="T58">
        <f>L$20</f>
        <v>0</v>
      </c>
      <c r="U58">
        <f>L$21</f>
        <v>0</v>
      </c>
      <c r="V58" t="str">
        <f>L$22</f>
        <v>Student 12</v>
      </c>
    </row>
    <row r="59" spans="1:22" x14ac:dyDescent="0.35">
      <c r="A59">
        <f>M$1</f>
        <v>0</v>
      </c>
      <c r="B59">
        <f>M$2</f>
        <v>0</v>
      </c>
      <c r="C59">
        <f>M$3</f>
        <v>0</v>
      </c>
      <c r="D59">
        <f>M$4</f>
        <v>0</v>
      </c>
      <c r="E59">
        <f>M$5</f>
        <v>0</v>
      </c>
      <c r="F59">
        <f>M$6</f>
        <v>0</v>
      </c>
      <c r="G59">
        <f>M$7</f>
        <v>0</v>
      </c>
      <c r="H59">
        <f>M$8</f>
        <v>0</v>
      </c>
      <c r="I59">
        <f>M$9</f>
        <v>0</v>
      </c>
      <c r="J59">
        <f>M$10</f>
        <v>0</v>
      </c>
      <c r="K59">
        <f>M$11</f>
        <v>0</v>
      </c>
      <c r="L59">
        <f>M$12</f>
        <v>0</v>
      </c>
      <c r="M59">
        <f>M$13</f>
        <v>0</v>
      </c>
      <c r="N59">
        <f>M$14</f>
        <v>0</v>
      </c>
      <c r="O59">
        <f>M$15</f>
        <v>0</v>
      </c>
      <c r="P59">
        <f>M$16</f>
        <v>0</v>
      </c>
      <c r="Q59">
        <f>M$17</f>
        <v>0</v>
      </c>
      <c r="R59">
        <f>M$18</f>
        <v>0</v>
      </c>
      <c r="S59">
        <f>M$19</f>
        <v>0</v>
      </c>
      <c r="T59">
        <f>M$20</f>
        <v>0</v>
      </c>
      <c r="U59">
        <f>M$21</f>
        <v>0</v>
      </c>
      <c r="V59" t="str">
        <f>M$22</f>
        <v>Student 13</v>
      </c>
    </row>
    <row r="60" spans="1:22" x14ac:dyDescent="0.35">
      <c r="A60">
        <f>N$1</f>
        <v>0</v>
      </c>
      <c r="B60">
        <f>N$2</f>
        <v>0</v>
      </c>
      <c r="C60">
        <f>N$3</f>
        <v>0</v>
      </c>
      <c r="D60">
        <f>N$4</f>
        <v>0</v>
      </c>
      <c r="E60">
        <f>N$5</f>
        <v>0</v>
      </c>
      <c r="F60">
        <f>N$6</f>
        <v>0</v>
      </c>
      <c r="G60">
        <f>N$7</f>
        <v>0</v>
      </c>
      <c r="H60">
        <f>N$8</f>
        <v>0</v>
      </c>
      <c r="I60">
        <f>N$9</f>
        <v>0</v>
      </c>
      <c r="J60">
        <f>N$10</f>
        <v>0</v>
      </c>
      <c r="K60">
        <f>N$11</f>
        <v>0</v>
      </c>
      <c r="L60">
        <f>N$12</f>
        <v>0</v>
      </c>
      <c r="M60">
        <f>N$13</f>
        <v>0</v>
      </c>
      <c r="N60">
        <f>N$14</f>
        <v>0</v>
      </c>
      <c r="O60">
        <f>N$15</f>
        <v>0</v>
      </c>
      <c r="P60">
        <f>N$16</f>
        <v>0</v>
      </c>
      <c r="Q60">
        <f>N$17</f>
        <v>0</v>
      </c>
      <c r="R60">
        <f>N$18</f>
        <v>0</v>
      </c>
      <c r="S60">
        <f>N$19</f>
        <v>0</v>
      </c>
      <c r="T60">
        <f>N$20</f>
        <v>0</v>
      </c>
      <c r="U60">
        <f>N$21</f>
        <v>0</v>
      </c>
      <c r="V60" t="str">
        <f>N$22</f>
        <v>Student 14</v>
      </c>
    </row>
    <row r="61" spans="1:22" x14ac:dyDescent="0.35">
      <c r="A61">
        <f>O$1</f>
        <v>0</v>
      </c>
      <c r="B61">
        <f>O$2</f>
        <v>0</v>
      </c>
      <c r="C61">
        <f>O$3</f>
        <v>0</v>
      </c>
      <c r="D61">
        <f>O$4</f>
        <v>0</v>
      </c>
      <c r="E61">
        <f>O$5</f>
        <v>0</v>
      </c>
      <c r="F61">
        <f>O$6</f>
        <v>0</v>
      </c>
      <c r="G61">
        <f>O$7</f>
        <v>0</v>
      </c>
      <c r="H61">
        <f>O$8</f>
        <v>0</v>
      </c>
      <c r="I61">
        <f>O$9</f>
        <v>0</v>
      </c>
      <c r="J61">
        <f>O$10</f>
        <v>0</v>
      </c>
      <c r="K61">
        <f>O$11</f>
        <v>0</v>
      </c>
      <c r="L61">
        <f>O$12</f>
        <v>0</v>
      </c>
      <c r="M61">
        <f>O$13</f>
        <v>0</v>
      </c>
      <c r="N61">
        <f>O$14</f>
        <v>0</v>
      </c>
      <c r="O61">
        <f>O$15</f>
        <v>0</v>
      </c>
      <c r="P61">
        <f>O$16</f>
        <v>0</v>
      </c>
      <c r="Q61">
        <f>O$17</f>
        <v>0</v>
      </c>
      <c r="R61">
        <f>O$18</f>
        <v>0</v>
      </c>
      <c r="S61">
        <f>O$19</f>
        <v>0</v>
      </c>
      <c r="T61">
        <f>O$20</f>
        <v>0</v>
      </c>
      <c r="U61">
        <f>O$21</f>
        <v>0</v>
      </c>
      <c r="V61" t="str">
        <f>O$22</f>
        <v>Student 15</v>
      </c>
    </row>
    <row r="62" spans="1:22" x14ac:dyDescent="0.35">
      <c r="A62">
        <f>P$1</f>
        <v>0</v>
      </c>
      <c r="B62">
        <f>P$2</f>
        <v>0</v>
      </c>
      <c r="C62">
        <f>P$3</f>
        <v>0</v>
      </c>
      <c r="D62">
        <f>P$4</f>
        <v>0</v>
      </c>
      <c r="E62">
        <f>P$5</f>
        <v>0</v>
      </c>
      <c r="F62">
        <f>P$6</f>
        <v>0</v>
      </c>
      <c r="G62">
        <f>P$7</f>
        <v>0</v>
      </c>
      <c r="H62">
        <f>P$8</f>
        <v>0</v>
      </c>
      <c r="I62">
        <f>P$9</f>
        <v>0</v>
      </c>
      <c r="J62">
        <f>P$10</f>
        <v>0</v>
      </c>
      <c r="K62">
        <f>P$11</f>
        <v>0</v>
      </c>
      <c r="L62">
        <f>P$12</f>
        <v>0</v>
      </c>
      <c r="M62">
        <f>P$13</f>
        <v>0</v>
      </c>
      <c r="N62">
        <f>P$14</f>
        <v>0</v>
      </c>
      <c r="O62">
        <f>P$15</f>
        <v>0</v>
      </c>
      <c r="P62">
        <f>P$16</f>
        <v>0</v>
      </c>
      <c r="Q62">
        <f>P$17</f>
        <v>0</v>
      </c>
      <c r="R62">
        <f>P$18</f>
        <v>0</v>
      </c>
      <c r="S62">
        <f>P$19</f>
        <v>0</v>
      </c>
      <c r="T62">
        <f>P$20</f>
        <v>0</v>
      </c>
      <c r="U62">
        <f>P$21</f>
        <v>0</v>
      </c>
      <c r="V62" t="str">
        <f>P$22</f>
        <v>Student 16</v>
      </c>
    </row>
    <row r="63" spans="1:22" x14ac:dyDescent="0.35">
      <c r="A63">
        <f>Q$1</f>
        <v>0</v>
      </c>
      <c r="B63">
        <f>Q$2</f>
        <v>0</v>
      </c>
      <c r="C63">
        <f>Q$3</f>
        <v>0</v>
      </c>
      <c r="D63">
        <f>Q$4</f>
        <v>0</v>
      </c>
      <c r="E63">
        <f>Q$5</f>
        <v>0</v>
      </c>
      <c r="F63">
        <f>Q$6</f>
        <v>0</v>
      </c>
      <c r="G63">
        <f>Q$7</f>
        <v>0</v>
      </c>
      <c r="H63">
        <f>Q$8</f>
        <v>0</v>
      </c>
      <c r="I63">
        <f>Q$9</f>
        <v>0</v>
      </c>
      <c r="J63">
        <f>Q$10</f>
        <v>0</v>
      </c>
      <c r="K63">
        <f>Q$11</f>
        <v>0</v>
      </c>
      <c r="L63">
        <f>Q$12</f>
        <v>0</v>
      </c>
      <c r="M63">
        <f>Q$13</f>
        <v>0</v>
      </c>
      <c r="N63">
        <f>Q$14</f>
        <v>0</v>
      </c>
      <c r="O63">
        <f>Q$15</f>
        <v>0</v>
      </c>
      <c r="P63">
        <f>Q$16</f>
        <v>0</v>
      </c>
      <c r="Q63">
        <f>Q$17</f>
        <v>0</v>
      </c>
      <c r="R63">
        <f>Q$18</f>
        <v>0</v>
      </c>
      <c r="S63">
        <f>Q$19</f>
        <v>0</v>
      </c>
      <c r="T63">
        <f>Q$20</f>
        <v>0</v>
      </c>
      <c r="U63">
        <f>Q$21</f>
        <v>0</v>
      </c>
      <c r="V63" t="str">
        <f>Q$22</f>
        <v>Student 17</v>
      </c>
    </row>
    <row r="64" spans="1:22" x14ac:dyDescent="0.35">
      <c r="A64">
        <f>R$1</f>
        <v>0</v>
      </c>
      <c r="B64">
        <f>R$2</f>
        <v>0</v>
      </c>
      <c r="C64">
        <f>R$3</f>
        <v>0</v>
      </c>
      <c r="D64">
        <f>R$4</f>
        <v>0</v>
      </c>
      <c r="E64">
        <f>R$5</f>
        <v>0</v>
      </c>
      <c r="F64">
        <f>R$6</f>
        <v>0</v>
      </c>
      <c r="G64">
        <f>R$7</f>
        <v>0</v>
      </c>
      <c r="H64">
        <f>R$8</f>
        <v>0</v>
      </c>
      <c r="I64">
        <f>R$9</f>
        <v>0</v>
      </c>
      <c r="J64">
        <f>R$10</f>
        <v>0</v>
      </c>
      <c r="K64">
        <f>R$11</f>
        <v>0</v>
      </c>
      <c r="L64">
        <f>R$12</f>
        <v>0</v>
      </c>
      <c r="M64">
        <f>R$13</f>
        <v>0</v>
      </c>
      <c r="N64">
        <f>R$14</f>
        <v>0</v>
      </c>
      <c r="O64">
        <f>R$15</f>
        <v>0</v>
      </c>
      <c r="P64">
        <f>R$16</f>
        <v>0</v>
      </c>
      <c r="Q64">
        <f>R$17</f>
        <v>0</v>
      </c>
      <c r="R64">
        <f>R$18</f>
        <v>0</v>
      </c>
      <c r="S64">
        <f>R$19</f>
        <v>0</v>
      </c>
      <c r="T64">
        <f>R$20</f>
        <v>0</v>
      </c>
      <c r="U64">
        <f>R$21</f>
        <v>0</v>
      </c>
      <c r="V64" t="str">
        <f>R$22</f>
        <v>Student 18</v>
      </c>
    </row>
    <row r="65" spans="1:22" x14ac:dyDescent="0.35">
      <c r="A65">
        <f>S$1</f>
        <v>0</v>
      </c>
      <c r="B65">
        <f>S$2</f>
        <v>0</v>
      </c>
      <c r="C65">
        <f>S$3</f>
        <v>0</v>
      </c>
      <c r="D65">
        <f>S$4</f>
        <v>0</v>
      </c>
      <c r="E65">
        <f>S$5</f>
        <v>0</v>
      </c>
      <c r="F65">
        <f>S$6</f>
        <v>0</v>
      </c>
      <c r="G65">
        <f>S$7</f>
        <v>0</v>
      </c>
      <c r="H65">
        <f>S$8</f>
        <v>0</v>
      </c>
      <c r="I65">
        <f>S$9</f>
        <v>0</v>
      </c>
      <c r="J65">
        <f>S$10</f>
        <v>0</v>
      </c>
      <c r="K65">
        <f>S$11</f>
        <v>0</v>
      </c>
      <c r="L65">
        <f>S$12</f>
        <v>0</v>
      </c>
      <c r="M65">
        <f>S$13</f>
        <v>0</v>
      </c>
      <c r="N65">
        <f>S$14</f>
        <v>0</v>
      </c>
      <c r="O65">
        <f>S$15</f>
        <v>0</v>
      </c>
      <c r="P65">
        <f>S$16</f>
        <v>0</v>
      </c>
      <c r="Q65">
        <f>S$17</f>
        <v>0</v>
      </c>
      <c r="R65">
        <f>S$18</f>
        <v>0</v>
      </c>
      <c r="S65">
        <f>S$19</f>
        <v>0</v>
      </c>
      <c r="T65">
        <f>S$20</f>
        <v>0</v>
      </c>
      <c r="U65">
        <f>S$21</f>
        <v>0</v>
      </c>
      <c r="V65" t="str">
        <f>S$22</f>
        <v>Student 19</v>
      </c>
    </row>
    <row r="66" spans="1:22" x14ac:dyDescent="0.35">
      <c r="A66">
        <f>T$1</f>
        <v>0</v>
      </c>
      <c r="B66">
        <f>T$2</f>
        <v>0</v>
      </c>
      <c r="C66">
        <f>T$3</f>
        <v>0</v>
      </c>
      <c r="D66">
        <f>T$4</f>
        <v>0</v>
      </c>
      <c r="E66">
        <f>T$5</f>
        <v>0</v>
      </c>
      <c r="F66">
        <f>T$6</f>
        <v>0</v>
      </c>
      <c r="G66">
        <f>T$7</f>
        <v>0</v>
      </c>
      <c r="H66">
        <f>T$8</f>
        <v>0</v>
      </c>
      <c r="I66">
        <f>T$9</f>
        <v>0</v>
      </c>
      <c r="J66">
        <f>T$10</f>
        <v>0</v>
      </c>
      <c r="K66">
        <f>T$11</f>
        <v>0</v>
      </c>
      <c r="L66">
        <f>T$12</f>
        <v>0</v>
      </c>
      <c r="M66">
        <f>T$13</f>
        <v>0</v>
      </c>
      <c r="N66">
        <f>T$14</f>
        <v>0</v>
      </c>
      <c r="O66">
        <f>T$15</f>
        <v>0</v>
      </c>
      <c r="P66">
        <f>T$16</f>
        <v>0</v>
      </c>
      <c r="Q66">
        <f>T$17</f>
        <v>0</v>
      </c>
      <c r="R66">
        <f>T$18</f>
        <v>0</v>
      </c>
      <c r="S66">
        <f>T$19</f>
        <v>0</v>
      </c>
      <c r="T66">
        <f>T$20</f>
        <v>0</v>
      </c>
      <c r="U66">
        <f>T$21</f>
        <v>0</v>
      </c>
      <c r="V66" t="str">
        <f>T$22</f>
        <v>Student 20</v>
      </c>
    </row>
    <row r="67" spans="1:22" x14ac:dyDescent="0.35">
      <c r="A67">
        <f>U$1</f>
        <v>0</v>
      </c>
      <c r="B67">
        <f>U$2</f>
        <v>0</v>
      </c>
      <c r="C67">
        <f>U$3</f>
        <v>0</v>
      </c>
      <c r="D67">
        <f>U$4</f>
        <v>0</v>
      </c>
      <c r="E67">
        <f>U$5</f>
        <v>0</v>
      </c>
      <c r="F67">
        <f>U$6</f>
        <v>0</v>
      </c>
      <c r="G67">
        <f>U$7</f>
        <v>0</v>
      </c>
      <c r="H67">
        <f>U$8</f>
        <v>0</v>
      </c>
      <c r="I67">
        <f>U$9</f>
        <v>0</v>
      </c>
      <c r="J67">
        <f>U$10</f>
        <v>0</v>
      </c>
      <c r="K67">
        <f>U$11</f>
        <v>0</v>
      </c>
      <c r="L67">
        <f>U$12</f>
        <v>0</v>
      </c>
      <c r="M67">
        <f>U$13</f>
        <v>0</v>
      </c>
      <c r="N67">
        <f>U$14</f>
        <v>0</v>
      </c>
      <c r="O67">
        <f>U$15</f>
        <v>0</v>
      </c>
      <c r="P67">
        <f>U$16</f>
        <v>0</v>
      </c>
      <c r="Q67">
        <f>U$17</f>
        <v>0</v>
      </c>
      <c r="R67">
        <f>U$18</f>
        <v>0</v>
      </c>
      <c r="S67">
        <f>U$19</f>
        <v>0</v>
      </c>
      <c r="T67">
        <f>U$20</f>
        <v>0</v>
      </c>
      <c r="U67">
        <f>U$21</f>
        <v>0</v>
      </c>
      <c r="V67">
        <f>U$22</f>
        <v>0</v>
      </c>
    </row>
    <row r="68" spans="1:22" x14ac:dyDescent="0.35">
      <c r="A68">
        <f>V$1</f>
        <v>0</v>
      </c>
      <c r="B68">
        <f>V$2</f>
        <v>0</v>
      </c>
      <c r="C68">
        <f>V$3</f>
        <v>0</v>
      </c>
      <c r="D68">
        <f>V$4</f>
        <v>0</v>
      </c>
      <c r="E68">
        <f>V$5</f>
        <v>0</v>
      </c>
      <c r="F68">
        <f>V$6</f>
        <v>0</v>
      </c>
      <c r="G68">
        <f>V$7</f>
        <v>0</v>
      </c>
      <c r="H68">
        <f>V$8</f>
        <v>0</v>
      </c>
      <c r="I68">
        <f>V$9</f>
        <v>0</v>
      </c>
      <c r="J68">
        <f>V$10</f>
        <v>0</v>
      </c>
      <c r="K68">
        <f>V$11</f>
        <v>0</v>
      </c>
      <c r="L68">
        <f>V$12</f>
        <v>0</v>
      </c>
      <c r="M68">
        <f>V$13</f>
        <v>0</v>
      </c>
      <c r="N68">
        <f>V$14</f>
        <v>0</v>
      </c>
      <c r="O68">
        <f>V$15</f>
        <v>0</v>
      </c>
      <c r="P68">
        <f>V$16</f>
        <v>0</v>
      </c>
      <c r="Q68">
        <f>V$17</f>
        <v>0</v>
      </c>
      <c r="R68">
        <f>V$18</f>
        <v>0</v>
      </c>
      <c r="S68">
        <f>V$19</f>
        <v>0</v>
      </c>
      <c r="T68">
        <f>V$20</f>
        <v>0</v>
      </c>
      <c r="U68">
        <f>V$21</f>
        <v>0</v>
      </c>
      <c r="V68">
        <f>V$22</f>
        <v>0</v>
      </c>
    </row>
    <row r="69" spans="1:22" x14ac:dyDescent="0.35">
      <c r="A69">
        <f>W$1</f>
        <v>0</v>
      </c>
      <c r="B69">
        <f>W$2</f>
        <v>0</v>
      </c>
      <c r="C69">
        <f>W$3</f>
        <v>0</v>
      </c>
      <c r="D69">
        <f>W$4</f>
        <v>0</v>
      </c>
      <c r="E69">
        <f>W$5</f>
        <v>0</v>
      </c>
      <c r="F69">
        <f>W$6</f>
        <v>0</v>
      </c>
      <c r="G69">
        <f>W$7</f>
        <v>0</v>
      </c>
      <c r="H69">
        <f>W$8</f>
        <v>0</v>
      </c>
      <c r="I69">
        <f>W$9</f>
        <v>0</v>
      </c>
      <c r="J69">
        <f>W$10</f>
        <v>0</v>
      </c>
      <c r="K69">
        <f>W$11</f>
        <v>0</v>
      </c>
      <c r="L69">
        <f>W$12</f>
        <v>0</v>
      </c>
      <c r="M69">
        <f>W$13</f>
        <v>0</v>
      </c>
      <c r="N69">
        <f>W$14</f>
        <v>0</v>
      </c>
      <c r="O69">
        <f>W$15</f>
        <v>0</v>
      </c>
      <c r="P69">
        <f>W$16</f>
        <v>0</v>
      </c>
      <c r="Q69">
        <f>W$17</f>
        <v>0</v>
      </c>
      <c r="R69">
        <f>W$18</f>
        <v>0</v>
      </c>
      <c r="S69">
        <f>W$19</f>
        <v>0</v>
      </c>
      <c r="T69">
        <f>W$20</f>
        <v>0</v>
      </c>
      <c r="U69">
        <f>W$21</f>
        <v>0</v>
      </c>
      <c r="V69">
        <f>W$22</f>
        <v>0</v>
      </c>
    </row>
    <row r="70" spans="1:22" x14ac:dyDescent="0.35">
      <c r="A70" t="str">
        <f>X$1</f>
        <v>correct</v>
      </c>
      <c r="B70" t="str">
        <f>X$2</f>
        <v>correct</v>
      </c>
      <c r="C70" t="str">
        <f>X$3</f>
        <v>correct</v>
      </c>
      <c r="D70" t="str">
        <f>X$4</f>
        <v>correct</v>
      </c>
      <c r="E70" t="str">
        <f>X$5</f>
        <v>correct</v>
      </c>
      <c r="F70" t="str">
        <f>X$6</f>
        <v>correct</v>
      </c>
      <c r="G70" t="str">
        <f>X$7</f>
        <v>correct</v>
      </c>
      <c r="H70" t="str">
        <f>X$8</f>
        <v>correct</v>
      </c>
      <c r="I70" t="str">
        <f>X$9</f>
        <v>correct</v>
      </c>
      <c r="J70" t="str">
        <f>X$10</f>
        <v>correct</v>
      </c>
      <c r="K70" t="str">
        <f>X$11</f>
        <v>correct</v>
      </c>
      <c r="L70" t="str">
        <f>X$12</f>
        <v>correct</v>
      </c>
      <c r="M70" t="str">
        <f>X$13</f>
        <v>correct</v>
      </c>
      <c r="N70" t="str">
        <f>X$14</f>
        <v>correct</v>
      </c>
      <c r="O70" t="str">
        <f>X$15</f>
        <v>correct</v>
      </c>
      <c r="P70" t="str">
        <f>X$16</f>
        <v>correct</v>
      </c>
      <c r="Q70" t="str">
        <f>X$17</f>
        <v>correct</v>
      </c>
      <c r="R70" t="str">
        <f>X$18</f>
        <v>correct</v>
      </c>
      <c r="S70" t="str">
        <f>X$19</f>
        <v>correct</v>
      </c>
      <c r="T70" t="str">
        <f>X$20</f>
        <v>correct</v>
      </c>
      <c r="U70">
        <f>X$21</f>
        <v>0</v>
      </c>
      <c r="V70" t="str">
        <f>X$22</f>
        <v># correct</v>
      </c>
    </row>
    <row r="71" spans="1:22" x14ac:dyDescent="0.35">
      <c r="A71" t="str">
        <f>Y$1</f>
        <v>correct</v>
      </c>
      <c r="B71" t="str">
        <f>Y$2</f>
        <v>correct</v>
      </c>
      <c r="C71" t="str">
        <f>Y$3</f>
        <v>correct</v>
      </c>
      <c r="D71" t="str">
        <f>Y$4</f>
        <v>correct</v>
      </c>
      <c r="E71" t="str">
        <f>Y$5</f>
        <v>correct</v>
      </c>
      <c r="F71" t="str">
        <f>Y$6</f>
        <v>correct</v>
      </c>
      <c r="G71" t="str">
        <f>Y$7</f>
        <v>correct</v>
      </c>
      <c r="H71" t="str">
        <f>Y$8</f>
        <v>correct</v>
      </c>
      <c r="I71" t="str">
        <f>Y$9</f>
        <v>correct</v>
      </c>
      <c r="J71" t="str">
        <f>Y$10</f>
        <v>correct</v>
      </c>
      <c r="K71" t="str">
        <f>Y$11</f>
        <v>correct</v>
      </c>
      <c r="L71" t="str">
        <f>Y$12</f>
        <v>correct</v>
      </c>
      <c r="M71" t="str">
        <f>Y$13</f>
        <v>correct</v>
      </c>
      <c r="N71" t="str">
        <f>Y$14</f>
        <v>correct</v>
      </c>
      <c r="O71" t="str">
        <f>Y$15</f>
        <v>correct</v>
      </c>
      <c r="P71" t="str">
        <f>Y$16</f>
        <v>correct</v>
      </c>
      <c r="Q71" t="str">
        <f>Y$17</f>
        <v>correct</v>
      </c>
      <c r="R71" t="str">
        <f>Y$18</f>
        <v>correct</v>
      </c>
      <c r="S71" t="str">
        <f>Y$19</f>
        <v>correct</v>
      </c>
      <c r="T71" t="str">
        <f>Y$20</f>
        <v>correct</v>
      </c>
      <c r="U71">
        <f>Y$21</f>
        <v>0</v>
      </c>
      <c r="V71" t="str">
        <f>Y$22</f>
        <v># incorrect</v>
      </c>
    </row>
    <row r="72" spans="1:22" x14ac:dyDescent="0.35">
      <c r="A72" t="str">
        <f>Z$1</f>
        <v>correct</v>
      </c>
      <c r="B72" t="str">
        <f>Z$2</f>
        <v>correct</v>
      </c>
      <c r="C72" t="str">
        <f>Z$3</f>
        <v>correct</v>
      </c>
      <c r="D72" t="str">
        <f>Z$4</f>
        <v>correct</v>
      </c>
      <c r="E72" t="str">
        <f>Z$5</f>
        <v>correct</v>
      </c>
      <c r="F72" t="str">
        <f>Z$6</f>
        <v>correct</v>
      </c>
      <c r="G72" t="str">
        <f>Z$7</f>
        <v>correct</v>
      </c>
      <c r="H72" t="str">
        <f>Z$8</f>
        <v>correct</v>
      </c>
      <c r="I72" t="str">
        <f>Z$9</f>
        <v>correct</v>
      </c>
      <c r="J72" t="str">
        <f>Z$10</f>
        <v>correct</v>
      </c>
      <c r="K72" t="str">
        <f>Z$11</f>
        <v>correct</v>
      </c>
      <c r="L72" t="str">
        <f>Z$12</f>
        <v>correct</v>
      </c>
      <c r="M72" t="str">
        <f>Z$13</f>
        <v>correct</v>
      </c>
      <c r="N72" t="str">
        <f>Z$14</f>
        <v>correct</v>
      </c>
      <c r="O72" t="str">
        <f>Z$15</f>
        <v>correct</v>
      </c>
      <c r="P72" t="str">
        <f>Z$16</f>
        <v>correct</v>
      </c>
      <c r="Q72" t="str">
        <f>Z$17</f>
        <v>correct</v>
      </c>
      <c r="R72" t="str">
        <f>Z$18</f>
        <v>correct</v>
      </c>
      <c r="S72" t="str">
        <f>Z$19</f>
        <v>correct</v>
      </c>
      <c r="T72" t="str">
        <f>Z$20</f>
        <v>correct</v>
      </c>
      <c r="U72">
        <f>Z$21</f>
        <v>0</v>
      </c>
      <c r="V72" t="str">
        <f>Z$22</f>
        <v>% incorrect</v>
      </c>
    </row>
    <row r="73" spans="1:22" x14ac:dyDescent="0.35">
      <c r="A73">
        <f>AA$1</f>
        <v>0</v>
      </c>
      <c r="B73">
        <f>AA$2</f>
        <v>0</v>
      </c>
      <c r="C73">
        <f>AA$3</f>
        <v>0</v>
      </c>
      <c r="D73">
        <f>AA$4</f>
        <v>0</v>
      </c>
      <c r="E73">
        <f>AA$5</f>
        <v>0</v>
      </c>
      <c r="F73">
        <f>AA$6</f>
        <v>0</v>
      </c>
      <c r="G73">
        <f>AA$7</f>
        <v>0</v>
      </c>
      <c r="H73">
        <f>AA$8</f>
        <v>0</v>
      </c>
      <c r="I73">
        <f>AA$9</f>
        <v>0</v>
      </c>
      <c r="J73">
        <f>AA$10</f>
        <v>0</v>
      </c>
      <c r="K73">
        <f>AA$11</f>
        <v>0</v>
      </c>
      <c r="L73">
        <f>AA$12</f>
        <v>0</v>
      </c>
      <c r="M73">
        <f>AA$13</f>
        <v>0</v>
      </c>
      <c r="N73">
        <f>AA$14</f>
        <v>0</v>
      </c>
      <c r="O73">
        <f>AA$15</f>
        <v>0</v>
      </c>
      <c r="P73">
        <f>AA$16</f>
        <v>0</v>
      </c>
      <c r="Q73">
        <f>AA$17</f>
        <v>0</v>
      </c>
      <c r="R73">
        <f>AA$18</f>
        <v>0</v>
      </c>
      <c r="S73">
        <f>AA$19</f>
        <v>0</v>
      </c>
      <c r="T73">
        <f>AA$20</f>
        <v>0</v>
      </c>
      <c r="U73">
        <f>AA$21</f>
        <v>0</v>
      </c>
      <c r="V73" t="str">
        <f>AA$22</f>
        <v>(blank)</v>
      </c>
    </row>
    <row r="74" spans="1:22" x14ac:dyDescent="0.35">
      <c r="A74">
        <f>AB$1</f>
        <v>0</v>
      </c>
      <c r="B74">
        <f>AB$2</f>
        <v>0</v>
      </c>
      <c r="C74">
        <f>AB$3</f>
        <v>0</v>
      </c>
      <c r="D74">
        <f>AB$4</f>
        <v>0</v>
      </c>
      <c r="E74">
        <f>AB$5</f>
        <v>0</v>
      </c>
      <c r="F74">
        <f>AB$6</f>
        <v>0</v>
      </c>
      <c r="G74">
        <f>AB$7</f>
        <v>0</v>
      </c>
      <c r="H74">
        <f>AB$8</f>
        <v>0</v>
      </c>
      <c r="I74">
        <f>AB$9</f>
        <v>0</v>
      </c>
      <c r="J74">
        <f>AB$10</f>
        <v>0</v>
      </c>
      <c r="K74">
        <f>AB$11</f>
        <v>0</v>
      </c>
      <c r="L74">
        <f>AB$12</f>
        <v>0</v>
      </c>
      <c r="M74">
        <f>AB$13</f>
        <v>0</v>
      </c>
      <c r="N74">
        <f>AB$14</f>
        <v>0</v>
      </c>
      <c r="O74">
        <f>AB$15</f>
        <v>0</v>
      </c>
      <c r="P74">
        <f>AB$16</f>
        <v>0</v>
      </c>
      <c r="Q74">
        <f>AB$17</f>
        <v>0</v>
      </c>
      <c r="R74">
        <f>AB$18</f>
        <v>0</v>
      </c>
      <c r="S74">
        <f>AB$19</f>
        <v>0</v>
      </c>
      <c r="T74">
        <f>AB$20</f>
        <v>0</v>
      </c>
      <c r="U74">
        <f>AB$21</f>
        <v>0</v>
      </c>
      <c r="V74" t="str">
        <f>AB$22</f>
        <v>Student 1</v>
      </c>
    </row>
    <row r="75" spans="1:22" x14ac:dyDescent="0.35">
      <c r="A75">
        <f>AC$1</f>
        <v>0</v>
      </c>
      <c r="B75">
        <f>AC$2</f>
        <v>0</v>
      </c>
      <c r="C75">
        <f>AC$3</f>
        <v>0</v>
      </c>
      <c r="D75">
        <f>AC$4</f>
        <v>0</v>
      </c>
      <c r="E75">
        <f>AC$5</f>
        <v>0</v>
      </c>
      <c r="F75">
        <f>AC$6</f>
        <v>0</v>
      </c>
      <c r="G75">
        <f>AC$7</f>
        <v>0</v>
      </c>
      <c r="H75">
        <f>AC$8</f>
        <v>0</v>
      </c>
      <c r="I75">
        <f>AC$9</f>
        <v>0</v>
      </c>
      <c r="J75">
        <f>AC$10</f>
        <v>0</v>
      </c>
      <c r="K75">
        <f>AC$11</f>
        <v>0</v>
      </c>
      <c r="L75">
        <f>AC$12</f>
        <v>0</v>
      </c>
      <c r="M75">
        <f>AC$13</f>
        <v>0</v>
      </c>
      <c r="N75">
        <f>AC$14</f>
        <v>0</v>
      </c>
      <c r="O75">
        <f>AC$15</f>
        <v>0</v>
      </c>
      <c r="P75">
        <f>AC$16</f>
        <v>0</v>
      </c>
      <c r="Q75">
        <f>AC$17</f>
        <v>0</v>
      </c>
      <c r="R75">
        <f>AC$18</f>
        <v>0</v>
      </c>
      <c r="S75">
        <f>AC$19</f>
        <v>0</v>
      </c>
      <c r="T75">
        <f>AC$20</f>
        <v>0</v>
      </c>
      <c r="U75">
        <f>AC$21</f>
        <v>0</v>
      </c>
      <c r="V75" t="str">
        <f>AC$22</f>
        <v>Student 2</v>
      </c>
    </row>
    <row r="76" spans="1:22" x14ac:dyDescent="0.35">
      <c r="A76">
        <f>AD$1</f>
        <v>0</v>
      </c>
      <c r="B76">
        <f>AD$2</f>
        <v>0</v>
      </c>
      <c r="C76">
        <f>AD$3</f>
        <v>0</v>
      </c>
      <c r="D76">
        <f>AD$4</f>
        <v>0</v>
      </c>
      <c r="E76">
        <f>AD$5</f>
        <v>0</v>
      </c>
      <c r="F76">
        <f>AD$6</f>
        <v>0</v>
      </c>
      <c r="G76">
        <f>AD$7</f>
        <v>0</v>
      </c>
      <c r="H76">
        <f>AD$8</f>
        <v>0</v>
      </c>
      <c r="I76">
        <f>AD$9</f>
        <v>0</v>
      </c>
      <c r="J76">
        <f>AD$10</f>
        <v>0</v>
      </c>
      <c r="K76">
        <f>AD$11</f>
        <v>0</v>
      </c>
      <c r="L76">
        <f>AD$12</f>
        <v>0</v>
      </c>
      <c r="M76">
        <f>AD$13</f>
        <v>0</v>
      </c>
      <c r="N76">
        <f>AD$14</f>
        <v>0</v>
      </c>
      <c r="O76">
        <f>AD$15</f>
        <v>0</v>
      </c>
      <c r="P76">
        <f>AD$16</f>
        <v>0</v>
      </c>
      <c r="Q76">
        <f>AD$17</f>
        <v>0</v>
      </c>
      <c r="R76">
        <f>AD$18</f>
        <v>0</v>
      </c>
      <c r="S76">
        <f>AD$19</f>
        <v>0</v>
      </c>
      <c r="T76">
        <f>AD$20</f>
        <v>0</v>
      </c>
      <c r="U76">
        <f>AD$21</f>
        <v>0</v>
      </c>
      <c r="V76" t="str">
        <f>AD$22</f>
        <v>Student 3</v>
      </c>
    </row>
    <row r="77" spans="1:22" x14ac:dyDescent="0.35">
      <c r="A77">
        <f>AE$1</f>
        <v>0</v>
      </c>
      <c r="B77">
        <f>AE$2</f>
        <v>0</v>
      </c>
      <c r="C77">
        <f>AE$3</f>
        <v>0</v>
      </c>
      <c r="D77">
        <f>AE$4</f>
        <v>0</v>
      </c>
      <c r="E77">
        <f>AE$5</f>
        <v>0</v>
      </c>
      <c r="F77">
        <f>AE$6</f>
        <v>0</v>
      </c>
      <c r="G77">
        <f>AE$7</f>
        <v>0</v>
      </c>
      <c r="H77">
        <f>AE$8</f>
        <v>0</v>
      </c>
      <c r="I77">
        <f>AE$9</f>
        <v>0</v>
      </c>
      <c r="J77">
        <f>AE$10</f>
        <v>0</v>
      </c>
      <c r="K77">
        <f>AE$11</f>
        <v>0</v>
      </c>
      <c r="L77">
        <f>AE$12</f>
        <v>0</v>
      </c>
      <c r="M77">
        <f>AE$13</f>
        <v>0</v>
      </c>
      <c r="N77">
        <f>AE$14</f>
        <v>0</v>
      </c>
      <c r="O77">
        <f>AE$15</f>
        <v>0</v>
      </c>
      <c r="P77">
        <f>AE$16</f>
        <v>0</v>
      </c>
      <c r="Q77">
        <f>AE$17</f>
        <v>0</v>
      </c>
      <c r="R77">
        <f>AE$18</f>
        <v>0</v>
      </c>
      <c r="S77">
        <f>AE$19</f>
        <v>0</v>
      </c>
      <c r="T77">
        <f>AE$20</f>
        <v>0</v>
      </c>
      <c r="U77">
        <f>AE$21</f>
        <v>0</v>
      </c>
      <c r="V77" t="str">
        <f>AE$22</f>
        <v>Student 4</v>
      </c>
    </row>
    <row r="78" spans="1:22" x14ac:dyDescent="0.35">
      <c r="A78">
        <f>AF$1</f>
        <v>0</v>
      </c>
      <c r="B78">
        <f>AF$2</f>
        <v>0</v>
      </c>
      <c r="C78">
        <f>AF$3</f>
        <v>0</v>
      </c>
      <c r="D78">
        <f>AF$4</f>
        <v>0</v>
      </c>
      <c r="E78">
        <f>AF$5</f>
        <v>0</v>
      </c>
      <c r="F78">
        <f>AF$6</f>
        <v>0</v>
      </c>
      <c r="G78">
        <f>AF$7</f>
        <v>0</v>
      </c>
      <c r="H78">
        <f>AF$8</f>
        <v>0</v>
      </c>
      <c r="I78">
        <f>AF$9</f>
        <v>0</v>
      </c>
      <c r="J78">
        <f>AF$10</f>
        <v>0</v>
      </c>
      <c r="K78">
        <f>AF$11</f>
        <v>0</v>
      </c>
      <c r="L78">
        <f>AF$12</f>
        <v>0</v>
      </c>
      <c r="M78">
        <f>AF$13</f>
        <v>0</v>
      </c>
      <c r="N78">
        <f>AF$14</f>
        <v>0</v>
      </c>
      <c r="O78">
        <f>AF$15</f>
        <v>0</v>
      </c>
      <c r="P78">
        <f>AF$16</f>
        <v>0</v>
      </c>
      <c r="Q78">
        <f>AF$17</f>
        <v>0</v>
      </c>
      <c r="R78">
        <f>AF$18</f>
        <v>0</v>
      </c>
      <c r="S78">
        <f>AF$19</f>
        <v>0</v>
      </c>
      <c r="T78">
        <f>AF$20</f>
        <v>0</v>
      </c>
      <c r="U78">
        <f>AF$21</f>
        <v>0</v>
      </c>
      <c r="V78" t="str">
        <f>AF$22</f>
        <v>Student 5</v>
      </c>
    </row>
    <row r="79" spans="1:22" x14ac:dyDescent="0.35">
      <c r="A79">
        <f>AG$1</f>
        <v>0</v>
      </c>
      <c r="B79">
        <f>AG$2</f>
        <v>0</v>
      </c>
      <c r="C79">
        <f>AG$3</f>
        <v>0</v>
      </c>
      <c r="D79">
        <f>AG$4</f>
        <v>0</v>
      </c>
      <c r="E79">
        <f>AG$5</f>
        <v>0</v>
      </c>
      <c r="F79">
        <f>AG$6</f>
        <v>0</v>
      </c>
      <c r="G79">
        <f>AG$7</f>
        <v>0</v>
      </c>
      <c r="H79">
        <f>AG$8</f>
        <v>0</v>
      </c>
      <c r="I79">
        <f>AG$9</f>
        <v>0</v>
      </c>
      <c r="J79">
        <f>AG$10</f>
        <v>0</v>
      </c>
      <c r="K79">
        <f>AG$11</f>
        <v>0</v>
      </c>
      <c r="L79">
        <f>AG$12</f>
        <v>0</v>
      </c>
      <c r="M79">
        <f>AG$13</f>
        <v>0</v>
      </c>
      <c r="N79">
        <f>AG$14</f>
        <v>0</v>
      </c>
      <c r="O79">
        <f>AG$15</f>
        <v>0</v>
      </c>
      <c r="P79">
        <f>AG$16</f>
        <v>0</v>
      </c>
      <c r="Q79">
        <f>AG$17</f>
        <v>0</v>
      </c>
      <c r="R79">
        <f>AG$18</f>
        <v>0</v>
      </c>
      <c r="S79">
        <f>AG$19</f>
        <v>0</v>
      </c>
      <c r="T79">
        <f>AG$20</f>
        <v>0</v>
      </c>
      <c r="U79">
        <f>AG$21</f>
        <v>0</v>
      </c>
      <c r="V79" t="str">
        <f>AG$22</f>
        <v>Student 6</v>
      </c>
    </row>
    <row r="80" spans="1:22" x14ac:dyDescent="0.35">
      <c r="A80">
        <f>AH$1</f>
        <v>0</v>
      </c>
      <c r="B80">
        <f>AH$2</f>
        <v>0</v>
      </c>
      <c r="C80">
        <f>AH$3</f>
        <v>0</v>
      </c>
      <c r="D80">
        <f>AH$4</f>
        <v>0</v>
      </c>
      <c r="E80">
        <f>AH$5</f>
        <v>0</v>
      </c>
      <c r="F80">
        <f>AH$6</f>
        <v>0</v>
      </c>
      <c r="G80">
        <f>AH$7</f>
        <v>0</v>
      </c>
      <c r="H80">
        <f>AH$8</f>
        <v>0</v>
      </c>
      <c r="I80">
        <f>AH$9</f>
        <v>0</v>
      </c>
      <c r="J80">
        <f>AH$10</f>
        <v>0</v>
      </c>
      <c r="K80">
        <f>AH$11</f>
        <v>0</v>
      </c>
      <c r="L80">
        <f>AH$12</f>
        <v>0</v>
      </c>
      <c r="M80">
        <f>AH$13</f>
        <v>0</v>
      </c>
      <c r="N80">
        <f>AH$14</f>
        <v>0</v>
      </c>
      <c r="O80">
        <f>AH$15</f>
        <v>0</v>
      </c>
      <c r="P80">
        <f>AH$16</f>
        <v>0</v>
      </c>
      <c r="Q80">
        <f>AH$17</f>
        <v>0</v>
      </c>
      <c r="R80">
        <f>AH$18</f>
        <v>0</v>
      </c>
      <c r="S80">
        <f>AH$19</f>
        <v>0</v>
      </c>
      <c r="T80">
        <f>AH$20</f>
        <v>0</v>
      </c>
      <c r="U80">
        <f>AH$21</f>
        <v>0</v>
      </c>
      <c r="V80" t="str">
        <f>AH$22</f>
        <v>Student 7</v>
      </c>
    </row>
    <row r="81" spans="1:22" x14ac:dyDescent="0.35">
      <c r="A81">
        <f>AI$1</f>
        <v>0</v>
      </c>
      <c r="B81">
        <f>AI$2</f>
        <v>0</v>
      </c>
      <c r="C81">
        <f>AI$3</f>
        <v>0</v>
      </c>
      <c r="D81">
        <f>AI$4</f>
        <v>0</v>
      </c>
      <c r="E81">
        <f>AI$5</f>
        <v>0</v>
      </c>
      <c r="F81">
        <f>AI$6</f>
        <v>0</v>
      </c>
      <c r="G81">
        <f>AI$7</f>
        <v>0</v>
      </c>
      <c r="H81">
        <f>AI$8</f>
        <v>0</v>
      </c>
      <c r="I81">
        <f>AI$9</f>
        <v>0</v>
      </c>
      <c r="J81">
        <f>AI$10</f>
        <v>0</v>
      </c>
      <c r="K81">
        <f>AI$11</f>
        <v>0</v>
      </c>
      <c r="L81">
        <f>AI$12</f>
        <v>0</v>
      </c>
      <c r="M81">
        <f>AI$13</f>
        <v>0</v>
      </c>
      <c r="N81">
        <f>AI$14</f>
        <v>0</v>
      </c>
      <c r="O81">
        <f>AI$15</f>
        <v>0</v>
      </c>
      <c r="P81">
        <f>AI$16</f>
        <v>0</v>
      </c>
      <c r="Q81">
        <f>AI$17</f>
        <v>0</v>
      </c>
      <c r="R81">
        <f>AI$18</f>
        <v>0</v>
      </c>
      <c r="S81">
        <f>AI$19</f>
        <v>0</v>
      </c>
      <c r="T81">
        <f>AI$20</f>
        <v>0</v>
      </c>
      <c r="U81">
        <f>AI$21</f>
        <v>0</v>
      </c>
      <c r="V81" t="str">
        <f>AI$22</f>
        <v>Student 8</v>
      </c>
    </row>
    <row r="82" spans="1:22" x14ac:dyDescent="0.35">
      <c r="A82">
        <f>AJ$1</f>
        <v>0</v>
      </c>
      <c r="B82">
        <f>AJ$2</f>
        <v>0</v>
      </c>
      <c r="C82">
        <f>AJ$3</f>
        <v>0</v>
      </c>
      <c r="D82">
        <f>AJ$4</f>
        <v>0</v>
      </c>
      <c r="E82">
        <f>AJ$5</f>
        <v>0</v>
      </c>
      <c r="F82">
        <f>AJ$6</f>
        <v>0</v>
      </c>
      <c r="G82">
        <f>AJ$7</f>
        <v>0</v>
      </c>
      <c r="H82">
        <f>AJ$8</f>
        <v>0</v>
      </c>
      <c r="I82">
        <f>AJ$9</f>
        <v>0</v>
      </c>
      <c r="J82">
        <f>AJ$10</f>
        <v>0</v>
      </c>
      <c r="K82">
        <f>AJ$11</f>
        <v>0</v>
      </c>
      <c r="L82">
        <f>AJ$12</f>
        <v>0</v>
      </c>
      <c r="M82">
        <f>AJ$13</f>
        <v>0</v>
      </c>
      <c r="N82">
        <f>AJ$14</f>
        <v>0</v>
      </c>
      <c r="O82">
        <f>AJ$15</f>
        <v>0</v>
      </c>
      <c r="P82">
        <f>AJ$16</f>
        <v>0</v>
      </c>
      <c r="Q82">
        <f>AJ$17</f>
        <v>0</v>
      </c>
      <c r="R82">
        <f>AJ$18</f>
        <v>0</v>
      </c>
      <c r="S82">
        <f>AJ$19</f>
        <v>0</v>
      </c>
      <c r="T82">
        <f>AJ$20</f>
        <v>0</v>
      </c>
      <c r="U82">
        <f>AJ$21</f>
        <v>0</v>
      </c>
      <c r="V82" t="str">
        <f>AJ$22</f>
        <v>Student 9</v>
      </c>
    </row>
    <row r="83" spans="1:22" x14ac:dyDescent="0.35">
      <c r="A83">
        <f>AK$1</f>
        <v>0</v>
      </c>
      <c r="B83">
        <f>AK$2</f>
        <v>0</v>
      </c>
      <c r="C83">
        <f>AK$3</f>
        <v>0</v>
      </c>
      <c r="D83">
        <f>AK$4</f>
        <v>0</v>
      </c>
      <c r="E83">
        <f>AK$5</f>
        <v>0</v>
      </c>
      <c r="F83">
        <f>AK$6</f>
        <v>0</v>
      </c>
      <c r="G83">
        <f>AK$7</f>
        <v>0</v>
      </c>
      <c r="H83">
        <f>AK$8</f>
        <v>0</v>
      </c>
      <c r="I83">
        <f>AK$9</f>
        <v>0</v>
      </c>
      <c r="J83">
        <f>AK$10</f>
        <v>0</v>
      </c>
      <c r="K83">
        <f>AK$11</f>
        <v>0</v>
      </c>
      <c r="L83">
        <f>AK$12</f>
        <v>0</v>
      </c>
      <c r="M83">
        <f>AK$13</f>
        <v>0</v>
      </c>
      <c r="N83">
        <f>AK$14</f>
        <v>0</v>
      </c>
      <c r="O83">
        <f>AK$15</f>
        <v>0</v>
      </c>
      <c r="P83">
        <f>AK$16</f>
        <v>0</v>
      </c>
      <c r="Q83">
        <f>AK$17</f>
        <v>0</v>
      </c>
      <c r="R83">
        <f>AK$18</f>
        <v>0</v>
      </c>
      <c r="S83">
        <f>AK$19</f>
        <v>0</v>
      </c>
      <c r="T83">
        <f>AK$20</f>
        <v>0</v>
      </c>
      <c r="U83">
        <f>AK$21</f>
        <v>0</v>
      </c>
      <c r="V83" t="str">
        <f>AK$22</f>
        <v>Student 10</v>
      </c>
    </row>
    <row r="84" spans="1:22" x14ac:dyDescent="0.35">
      <c r="A84">
        <f>AL$1</f>
        <v>0</v>
      </c>
      <c r="B84">
        <f>AL$2</f>
        <v>0</v>
      </c>
      <c r="C84">
        <f>AL$3</f>
        <v>0</v>
      </c>
      <c r="D84">
        <f>AL$4</f>
        <v>0</v>
      </c>
      <c r="E84">
        <f>AL$5</f>
        <v>0</v>
      </c>
      <c r="F84">
        <f>AL$6</f>
        <v>0</v>
      </c>
      <c r="G84">
        <f>AL$7</f>
        <v>0</v>
      </c>
      <c r="H84">
        <f>AL$8</f>
        <v>0</v>
      </c>
      <c r="I84">
        <f>AL$9</f>
        <v>0</v>
      </c>
      <c r="J84">
        <f>AL$10</f>
        <v>0</v>
      </c>
      <c r="K84">
        <f>AL$11</f>
        <v>0</v>
      </c>
      <c r="L84">
        <f>AL$12</f>
        <v>0</v>
      </c>
      <c r="M84">
        <f>AL$13</f>
        <v>0</v>
      </c>
      <c r="N84">
        <f>AL$14</f>
        <v>0</v>
      </c>
      <c r="O84">
        <f>AL$15</f>
        <v>0</v>
      </c>
      <c r="P84">
        <f>AL$16</f>
        <v>0</v>
      </c>
      <c r="Q84">
        <f>AL$17</f>
        <v>0</v>
      </c>
      <c r="R84">
        <f>AL$18</f>
        <v>0</v>
      </c>
      <c r="S84">
        <f>AL$19</f>
        <v>0</v>
      </c>
      <c r="T84">
        <f>AL$20</f>
        <v>0</v>
      </c>
      <c r="U84">
        <f>AL$21</f>
        <v>0</v>
      </c>
      <c r="V84" t="str">
        <f>AL$22</f>
        <v>Student 11</v>
      </c>
    </row>
    <row r="85" spans="1:22" x14ac:dyDescent="0.35">
      <c r="A85">
        <f>AM$1</f>
        <v>0</v>
      </c>
      <c r="B85">
        <f>AM$2</f>
        <v>0</v>
      </c>
      <c r="C85">
        <f>AM$3</f>
        <v>0</v>
      </c>
      <c r="D85">
        <f>AM$4</f>
        <v>0</v>
      </c>
      <c r="E85">
        <f>AM$5</f>
        <v>0</v>
      </c>
      <c r="F85">
        <f>AM$6</f>
        <v>0</v>
      </c>
      <c r="G85">
        <f>AM$7</f>
        <v>0</v>
      </c>
      <c r="H85">
        <f>AM$8</f>
        <v>0</v>
      </c>
      <c r="I85">
        <f>AM$9</f>
        <v>0</v>
      </c>
      <c r="J85">
        <f>AM$10</f>
        <v>0</v>
      </c>
      <c r="K85">
        <f>AM$11</f>
        <v>0</v>
      </c>
      <c r="L85">
        <f>AM$12</f>
        <v>0</v>
      </c>
      <c r="M85">
        <f>AM$13</f>
        <v>0</v>
      </c>
      <c r="N85">
        <f>AM$14</f>
        <v>0</v>
      </c>
      <c r="O85">
        <f>AM$15</f>
        <v>0</v>
      </c>
      <c r="P85">
        <f>AM$16</f>
        <v>0</v>
      </c>
      <c r="Q85">
        <f>AM$17</f>
        <v>0</v>
      </c>
      <c r="R85">
        <f>AM$18</f>
        <v>0</v>
      </c>
      <c r="S85">
        <f>AM$19</f>
        <v>0</v>
      </c>
      <c r="T85">
        <f>AM$20</f>
        <v>0</v>
      </c>
      <c r="U85">
        <f>AM$21</f>
        <v>0</v>
      </c>
      <c r="V85" t="str">
        <f>AM$22</f>
        <v>Student 12</v>
      </c>
    </row>
    <row r="86" spans="1:22" x14ac:dyDescent="0.35">
      <c r="A86">
        <f>AN$1</f>
        <v>0</v>
      </c>
      <c r="B86">
        <f>AN$2</f>
        <v>0</v>
      </c>
      <c r="C86">
        <f>AN$3</f>
        <v>0</v>
      </c>
      <c r="D86">
        <f>AN$4</f>
        <v>0</v>
      </c>
      <c r="E86">
        <f>AN$5</f>
        <v>0</v>
      </c>
      <c r="F86">
        <f>AN$6</f>
        <v>0</v>
      </c>
      <c r="G86">
        <f>AN$7</f>
        <v>0</v>
      </c>
      <c r="H86">
        <f>AN$8</f>
        <v>0</v>
      </c>
      <c r="I86">
        <f>AN$9</f>
        <v>0</v>
      </c>
      <c r="J86">
        <f>AN$10</f>
        <v>0</v>
      </c>
      <c r="K86">
        <f>AN$11</f>
        <v>0</v>
      </c>
      <c r="L86">
        <f>AN$12</f>
        <v>0</v>
      </c>
      <c r="M86">
        <f>AN$13</f>
        <v>0</v>
      </c>
      <c r="N86">
        <f>AN$14</f>
        <v>0</v>
      </c>
      <c r="O86">
        <f>AN$15</f>
        <v>0</v>
      </c>
      <c r="P86">
        <f>AN$16</f>
        <v>0</v>
      </c>
      <c r="Q86">
        <f>AN$17</f>
        <v>0</v>
      </c>
      <c r="R86">
        <f>AN$18</f>
        <v>0</v>
      </c>
      <c r="S86">
        <f>AN$19</f>
        <v>0</v>
      </c>
      <c r="T86">
        <f>AN$20</f>
        <v>0</v>
      </c>
      <c r="U86">
        <f>AN$21</f>
        <v>0</v>
      </c>
      <c r="V86" t="str">
        <f>AN$22</f>
        <v>Student 13</v>
      </c>
    </row>
    <row r="87" spans="1:22" x14ac:dyDescent="0.35">
      <c r="A87">
        <f>AO$1</f>
        <v>0</v>
      </c>
      <c r="B87">
        <f>AO$2</f>
        <v>0</v>
      </c>
      <c r="C87">
        <f>AO$3</f>
        <v>0</v>
      </c>
      <c r="D87">
        <f>AO$4</f>
        <v>0</v>
      </c>
      <c r="E87">
        <f>AO$5</f>
        <v>0</v>
      </c>
      <c r="F87">
        <f>AO$6</f>
        <v>0</v>
      </c>
      <c r="G87">
        <f>AO$7</f>
        <v>0</v>
      </c>
      <c r="H87">
        <f>AO$8</f>
        <v>0</v>
      </c>
      <c r="I87">
        <f>AO$9</f>
        <v>0</v>
      </c>
      <c r="J87">
        <f>AO$10</f>
        <v>0</v>
      </c>
      <c r="K87">
        <f>AO$11</f>
        <v>0</v>
      </c>
      <c r="L87">
        <f>AO$12</f>
        <v>0</v>
      </c>
      <c r="M87">
        <f>AO$13</f>
        <v>0</v>
      </c>
      <c r="N87">
        <f>AO$14</f>
        <v>0</v>
      </c>
      <c r="O87">
        <f>AO$15</f>
        <v>0</v>
      </c>
      <c r="P87">
        <f>AO$16</f>
        <v>0</v>
      </c>
      <c r="Q87">
        <f>AO$17</f>
        <v>0</v>
      </c>
      <c r="R87">
        <f>AO$18</f>
        <v>0</v>
      </c>
      <c r="S87">
        <f>AO$19</f>
        <v>0</v>
      </c>
      <c r="T87">
        <f>AO$20</f>
        <v>0</v>
      </c>
      <c r="U87">
        <f>AO$21</f>
        <v>0</v>
      </c>
      <c r="V87" t="str">
        <f>AO$22</f>
        <v>Student 14</v>
      </c>
    </row>
    <row r="88" spans="1:22" x14ac:dyDescent="0.35">
      <c r="A88">
        <f>AP$1</f>
        <v>0</v>
      </c>
      <c r="B88">
        <f>AP$2</f>
        <v>0</v>
      </c>
      <c r="C88">
        <f>AP$3</f>
        <v>0</v>
      </c>
      <c r="D88">
        <f>AP$4</f>
        <v>0</v>
      </c>
      <c r="E88">
        <f>AP$5</f>
        <v>0</v>
      </c>
      <c r="F88">
        <f>AP$6</f>
        <v>0</v>
      </c>
      <c r="G88">
        <f>AP$7</f>
        <v>0</v>
      </c>
      <c r="H88">
        <f>AP$8</f>
        <v>0</v>
      </c>
      <c r="I88">
        <f>AP$9</f>
        <v>0</v>
      </c>
      <c r="J88">
        <f>AP$10</f>
        <v>0</v>
      </c>
      <c r="K88">
        <f>AP$11</f>
        <v>0</v>
      </c>
      <c r="L88">
        <f>AP$12</f>
        <v>0</v>
      </c>
      <c r="M88">
        <f>AP$13</f>
        <v>0</v>
      </c>
      <c r="N88">
        <f>AP$14</f>
        <v>0</v>
      </c>
      <c r="O88">
        <f>AP$15</f>
        <v>0</v>
      </c>
      <c r="P88">
        <f>AP$16</f>
        <v>0</v>
      </c>
      <c r="Q88">
        <f>AP$17</f>
        <v>0</v>
      </c>
      <c r="R88">
        <f>AP$18</f>
        <v>0</v>
      </c>
      <c r="S88">
        <f>AP$19</f>
        <v>0</v>
      </c>
      <c r="T88">
        <f>AP$20</f>
        <v>0</v>
      </c>
      <c r="U88">
        <f>AP$21</f>
        <v>0</v>
      </c>
      <c r="V88" t="str">
        <f>AP$22</f>
        <v>Student 15</v>
      </c>
    </row>
    <row r="89" spans="1:22" x14ac:dyDescent="0.35">
      <c r="A89">
        <f>AQ$1</f>
        <v>0</v>
      </c>
      <c r="B89">
        <f>AQ$2</f>
        <v>0</v>
      </c>
      <c r="C89">
        <f>AQ$3</f>
        <v>0</v>
      </c>
      <c r="D89">
        <f>AQ$4</f>
        <v>0</v>
      </c>
      <c r="E89">
        <f>AQ$5</f>
        <v>0</v>
      </c>
      <c r="F89">
        <f>AQ$6</f>
        <v>0</v>
      </c>
      <c r="G89">
        <f>AQ$7</f>
        <v>0</v>
      </c>
      <c r="H89">
        <f>AQ$8</f>
        <v>0</v>
      </c>
      <c r="I89">
        <f>AQ$9</f>
        <v>0</v>
      </c>
      <c r="J89">
        <f>AQ$10</f>
        <v>0</v>
      </c>
      <c r="K89">
        <f>AQ$11</f>
        <v>0</v>
      </c>
      <c r="L89">
        <f>AQ$12</f>
        <v>0</v>
      </c>
      <c r="M89">
        <f>AQ$13</f>
        <v>0</v>
      </c>
      <c r="N89">
        <f>AQ$14</f>
        <v>0</v>
      </c>
      <c r="O89">
        <f>AQ$15</f>
        <v>0</v>
      </c>
      <c r="P89">
        <f>AQ$16</f>
        <v>0</v>
      </c>
      <c r="Q89">
        <f>AQ$17</f>
        <v>0</v>
      </c>
      <c r="R89">
        <f>AQ$18</f>
        <v>0</v>
      </c>
      <c r="S89">
        <f>AQ$19</f>
        <v>0</v>
      </c>
      <c r="T89">
        <f>AQ$20</f>
        <v>0</v>
      </c>
      <c r="U89">
        <f>AQ$21</f>
        <v>0</v>
      </c>
      <c r="V89" t="str">
        <f>AQ$22</f>
        <v>Student 16</v>
      </c>
    </row>
    <row r="90" spans="1:22" x14ac:dyDescent="0.35">
      <c r="A90">
        <f>AR$1</f>
        <v>0</v>
      </c>
      <c r="B90">
        <f>AR$2</f>
        <v>0</v>
      </c>
      <c r="C90">
        <f>AR$3</f>
        <v>0</v>
      </c>
      <c r="D90">
        <f>AR$4</f>
        <v>0</v>
      </c>
      <c r="E90">
        <f>AR$5</f>
        <v>0</v>
      </c>
      <c r="F90">
        <f>AR$6</f>
        <v>0</v>
      </c>
      <c r="G90">
        <f>AR$7</f>
        <v>0</v>
      </c>
      <c r="H90">
        <f>AR$8</f>
        <v>0</v>
      </c>
      <c r="I90">
        <f>AR$9</f>
        <v>0</v>
      </c>
      <c r="J90">
        <f>AR$10</f>
        <v>0</v>
      </c>
      <c r="K90">
        <f>AR$11</f>
        <v>0</v>
      </c>
      <c r="L90">
        <f>AR$12</f>
        <v>0</v>
      </c>
      <c r="M90">
        <f>AR$13</f>
        <v>0</v>
      </c>
      <c r="N90">
        <f>AR$14</f>
        <v>0</v>
      </c>
      <c r="O90">
        <f>AR$15</f>
        <v>0</v>
      </c>
      <c r="P90">
        <f>AR$16</f>
        <v>0</v>
      </c>
      <c r="Q90">
        <f>AR$17</f>
        <v>0</v>
      </c>
      <c r="R90">
        <f>AR$18</f>
        <v>0</v>
      </c>
      <c r="S90">
        <f>AR$19</f>
        <v>0</v>
      </c>
      <c r="T90">
        <f>AR$20</f>
        <v>0</v>
      </c>
      <c r="U90">
        <f>AR$21</f>
        <v>0</v>
      </c>
      <c r="V90" t="str">
        <f>AR$22</f>
        <v>Student 17</v>
      </c>
    </row>
    <row r="91" spans="1:22" x14ac:dyDescent="0.35">
      <c r="A91">
        <f>AS$1</f>
        <v>0</v>
      </c>
      <c r="B91">
        <f>AS$2</f>
        <v>0</v>
      </c>
      <c r="C91">
        <f>AS$3</f>
        <v>0</v>
      </c>
      <c r="D91">
        <f>AS$4</f>
        <v>0</v>
      </c>
      <c r="E91">
        <f>AS$5</f>
        <v>0</v>
      </c>
      <c r="F91">
        <f>AS$6</f>
        <v>0</v>
      </c>
      <c r="G91">
        <f>AS$7</f>
        <v>0</v>
      </c>
      <c r="H91">
        <f>AS$8</f>
        <v>0</v>
      </c>
      <c r="I91">
        <f>AS$9</f>
        <v>0</v>
      </c>
      <c r="J91">
        <f>AS$10</f>
        <v>0</v>
      </c>
      <c r="K91">
        <f>AS$11</f>
        <v>0</v>
      </c>
      <c r="L91">
        <f>AS$12</f>
        <v>0</v>
      </c>
      <c r="M91">
        <f>AS$13</f>
        <v>0</v>
      </c>
      <c r="N91">
        <f>AS$14</f>
        <v>0</v>
      </c>
      <c r="O91">
        <f>AS$15</f>
        <v>0</v>
      </c>
      <c r="P91">
        <f>AS$16</f>
        <v>0</v>
      </c>
      <c r="Q91">
        <f>AS$17</f>
        <v>0</v>
      </c>
      <c r="R91">
        <f>AS$18</f>
        <v>0</v>
      </c>
      <c r="S91">
        <f>AS$19</f>
        <v>0</v>
      </c>
      <c r="T91">
        <f>AS$20</f>
        <v>0</v>
      </c>
      <c r="U91">
        <f>AS$21</f>
        <v>0</v>
      </c>
      <c r="V91" t="str">
        <f>AS$22</f>
        <v>Student 18</v>
      </c>
    </row>
    <row r="92" spans="1:22" x14ac:dyDescent="0.35">
      <c r="A92">
        <f>AT$1</f>
        <v>0</v>
      </c>
      <c r="B92">
        <f>AT$2</f>
        <v>0</v>
      </c>
      <c r="C92">
        <f>AT$3</f>
        <v>0</v>
      </c>
      <c r="D92">
        <f>AT$4</f>
        <v>0</v>
      </c>
      <c r="E92">
        <f>AT$5</f>
        <v>0</v>
      </c>
      <c r="F92">
        <f>AT$6</f>
        <v>0</v>
      </c>
      <c r="G92">
        <f>AT$7</f>
        <v>0</v>
      </c>
      <c r="H92">
        <f>AT$8</f>
        <v>0</v>
      </c>
      <c r="I92">
        <f>AT$9</f>
        <v>0</v>
      </c>
      <c r="J92">
        <f>AT$10</f>
        <v>0</v>
      </c>
      <c r="K92">
        <f>AT$11</f>
        <v>0</v>
      </c>
      <c r="L92">
        <f>AT$12</f>
        <v>0</v>
      </c>
      <c r="M92">
        <f>AT$13</f>
        <v>0</v>
      </c>
      <c r="N92">
        <f>AT$14</f>
        <v>0</v>
      </c>
      <c r="O92">
        <f>AT$15</f>
        <v>0</v>
      </c>
      <c r="P92">
        <f>AT$16</f>
        <v>0</v>
      </c>
      <c r="Q92">
        <f>AT$17</f>
        <v>0</v>
      </c>
      <c r="R92">
        <f>AT$18</f>
        <v>0</v>
      </c>
      <c r="S92">
        <f>AT$19</f>
        <v>0</v>
      </c>
      <c r="T92">
        <f>AT$20</f>
        <v>0</v>
      </c>
      <c r="U92">
        <f>AT$21</f>
        <v>0</v>
      </c>
      <c r="V92" t="str">
        <f>AT$22</f>
        <v>Student 19</v>
      </c>
    </row>
    <row r="93" spans="1:22" x14ac:dyDescent="0.35">
      <c r="A93">
        <f>AU$1</f>
        <v>0</v>
      </c>
      <c r="B93">
        <f>AU$2</f>
        <v>0</v>
      </c>
      <c r="C93">
        <f>AU$3</f>
        <v>0</v>
      </c>
      <c r="D93">
        <f>AU$4</f>
        <v>0</v>
      </c>
      <c r="E93">
        <f>AU$5</f>
        <v>0</v>
      </c>
      <c r="F93">
        <f>AU$6</f>
        <v>0</v>
      </c>
      <c r="G93">
        <f>AU$7</f>
        <v>0</v>
      </c>
      <c r="H93">
        <f>AU$8</f>
        <v>0</v>
      </c>
      <c r="I93">
        <f>AU$9</f>
        <v>0</v>
      </c>
      <c r="J93">
        <f>AU$10</f>
        <v>0</v>
      </c>
      <c r="K93">
        <f>AU$11</f>
        <v>0</v>
      </c>
      <c r="L93">
        <f>AU$12</f>
        <v>0</v>
      </c>
      <c r="M93">
        <f>AU$13</f>
        <v>0</v>
      </c>
      <c r="N93">
        <f>AU$14</f>
        <v>0</v>
      </c>
      <c r="O93">
        <f>AU$15</f>
        <v>0</v>
      </c>
      <c r="P93">
        <f>AU$16</f>
        <v>0</v>
      </c>
      <c r="Q93">
        <f>AU$17</f>
        <v>0</v>
      </c>
      <c r="R93">
        <f>AU$18</f>
        <v>0</v>
      </c>
      <c r="S93">
        <f>AU$19</f>
        <v>0</v>
      </c>
      <c r="T93">
        <f>AU$20</f>
        <v>0</v>
      </c>
      <c r="U93">
        <f>AU$21</f>
        <v>0</v>
      </c>
      <c r="V93" t="str">
        <f>AU$22</f>
        <v>Student 20</v>
      </c>
    </row>
    <row r="94" spans="1:22" x14ac:dyDescent="0.35">
      <c r="A94">
        <f>AV$1</f>
        <v>0</v>
      </c>
      <c r="B94">
        <f>AV$2</f>
        <v>0</v>
      </c>
      <c r="C94">
        <f>AV$3</f>
        <v>0</v>
      </c>
      <c r="D94">
        <f>AV$4</f>
        <v>0</v>
      </c>
      <c r="E94">
        <f>AV$5</f>
        <v>0</v>
      </c>
      <c r="F94">
        <f>AV$6</f>
        <v>0</v>
      </c>
      <c r="G94">
        <f>AV$7</f>
        <v>0</v>
      </c>
      <c r="H94">
        <f>AV$8</f>
        <v>0</v>
      </c>
      <c r="I94">
        <f>AV$9</f>
        <v>0</v>
      </c>
      <c r="J94">
        <f>AV$10</f>
        <v>0</v>
      </c>
      <c r="K94">
        <f>AV$11</f>
        <v>0</v>
      </c>
      <c r="L94">
        <f>AV$12</f>
        <v>0</v>
      </c>
      <c r="M94">
        <f>AV$13</f>
        <v>0</v>
      </c>
      <c r="N94">
        <f>AV$14</f>
        <v>0</v>
      </c>
      <c r="O94">
        <f>AV$15</f>
        <v>0</v>
      </c>
      <c r="P94">
        <f>AV$16</f>
        <v>0</v>
      </c>
      <c r="Q94">
        <f>AV$17</f>
        <v>0</v>
      </c>
      <c r="R94">
        <f>AV$18</f>
        <v>0</v>
      </c>
      <c r="S94">
        <f>AV$19</f>
        <v>0</v>
      </c>
      <c r="T94">
        <f>AV$20</f>
        <v>0</v>
      </c>
      <c r="U94">
        <f>AV$21</f>
        <v>0</v>
      </c>
      <c r="V94">
        <f>AV$22</f>
        <v>0</v>
      </c>
    </row>
    <row r="95" spans="1:22" x14ac:dyDescent="0.35">
      <c r="A95">
        <f>AW$1</f>
        <v>0</v>
      </c>
      <c r="B95">
        <f>AW$2</f>
        <v>0</v>
      </c>
      <c r="C95">
        <f>AW$3</f>
        <v>0</v>
      </c>
      <c r="D95">
        <f>AW$4</f>
        <v>0</v>
      </c>
      <c r="E95">
        <f>AW$5</f>
        <v>0</v>
      </c>
      <c r="F95">
        <f>AW$6</f>
        <v>0</v>
      </c>
      <c r="G95">
        <f>AW$7</f>
        <v>0</v>
      </c>
      <c r="H95">
        <f>AW$8</f>
        <v>0</v>
      </c>
      <c r="I95">
        <f>AW$9</f>
        <v>0</v>
      </c>
      <c r="J95">
        <f>AW$10</f>
        <v>0</v>
      </c>
      <c r="K95">
        <f>AW$11</f>
        <v>0</v>
      </c>
      <c r="L95">
        <f>AW$12</f>
        <v>0</v>
      </c>
      <c r="M95">
        <f>AW$13</f>
        <v>0</v>
      </c>
      <c r="N95">
        <f>AW$14</f>
        <v>0</v>
      </c>
      <c r="O95">
        <f>AW$15</f>
        <v>0</v>
      </c>
      <c r="P95">
        <f>AW$16</f>
        <v>0</v>
      </c>
      <c r="Q95">
        <f>AW$17</f>
        <v>0</v>
      </c>
      <c r="R95">
        <f>AW$18</f>
        <v>0</v>
      </c>
      <c r="S95">
        <f>AW$19</f>
        <v>0</v>
      </c>
      <c r="T95">
        <f>AW$20</f>
        <v>0</v>
      </c>
      <c r="U95">
        <f>AW$21</f>
        <v>0</v>
      </c>
      <c r="V95">
        <f>AW$22</f>
        <v>0</v>
      </c>
    </row>
    <row r="96" spans="1:22" x14ac:dyDescent="0.35">
      <c r="A96">
        <f>AX$1</f>
        <v>0</v>
      </c>
      <c r="B96">
        <f>AX$2</f>
        <v>0</v>
      </c>
      <c r="C96">
        <f>AX$3</f>
        <v>0</v>
      </c>
      <c r="D96">
        <f>AX$4</f>
        <v>0</v>
      </c>
      <c r="E96">
        <f>AX$5</f>
        <v>0</v>
      </c>
      <c r="F96">
        <f>AX$6</f>
        <v>0</v>
      </c>
      <c r="G96">
        <f>AX$7</f>
        <v>0</v>
      </c>
      <c r="H96">
        <f>AX$8</f>
        <v>0</v>
      </c>
      <c r="I96">
        <f>AX$9</f>
        <v>0</v>
      </c>
      <c r="J96">
        <f>AX$10</f>
        <v>0</v>
      </c>
      <c r="K96">
        <f>AX$11</f>
        <v>0</v>
      </c>
      <c r="L96">
        <f>AX$12</f>
        <v>0</v>
      </c>
      <c r="M96">
        <f>AX$13</f>
        <v>0</v>
      </c>
      <c r="N96">
        <f>AX$14</f>
        <v>0</v>
      </c>
      <c r="O96">
        <f>AX$15</f>
        <v>0</v>
      </c>
      <c r="P96">
        <f>AX$16</f>
        <v>0</v>
      </c>
      <c r="Q96">
        <f>AX$17</f>
        <v>0</v>
      </c>
      <c r="R96">
        <f>AX$18</f>
        <v>0</v>
      </c>
      <c r="S96">
        <f>AX$19</f>
        <v>0</v>
      </c>
      <c r="T96">
        <f>AX$20</f>
        <v>0</v>
      </c>
      <c r="U96">
        <f>AX$21</f>
        <v>0</v>
      </c>
      <c r="V96" t="str">
        <f>AX$22</f>
        <v>(blank)</v>
      </c>
    </row>
    <row r="97" spans="1:22" x14ac:dyDescent="0.35">
      <c r="A97" t="str">
        <f>AY$1</f>
        <v>correct</v>
      </c>
      <c r="B97" t="str">
        <f>AY$2</f>
        <v>correct</v>
      </c>
      <c r="C97" t="str">
        <f>AY$3</f>
        <v>correct</v>
      </c>
      <c r="D97" t="str">
        <f>AY$4</f>
        <v>correct</v>
      </c>
      <c r="E97" t="str">
        <f>AY$5</f>
        <v>correct</v>
      </c>
      <c r="F97" t="str">
        <f>AY$6</f>
        <v>correct</v>
      </c>
      <c r="G97" t="str">
        <f>AY$7</f>
        <v>correct</v>
      </c>
      <c r="H97" t="str">
        <f>AY$8</f>
        <v>correct</v>
      </c>
      <c r="I97" t="str">
        <f>AY$9</f>
        <v>correct</v>
      </c>
      <c r="J97" t="str">
        <f>AY$10</f>
        <v>correct</v>
      </c>
      <c r="K97" t="str">
        <f>AY$11</f>
        <v>correct</v>
      </c>
      <c r="L97" t="str">
        <f>AY$12</f>
        <v>correct</v>
      </c>
      <c r="M97" t="str">
        <f>AY$13</f>
        <v>correct</v>
      </c>
      <c r="N97" t="str">
        <f>AY$14</f>
        <v>correct</v>
      </c>
      <c r="O97" t="str">
        <f>AY$15</f>
        <v>correct</v>
      </c>
      <c r="P97" t="str">
        <f>AY$16</f>
        <v>correct</v>
      </c>
      <c r="Q97" t="str">
        <f>AY$17</f>
        <v>correct</v>
      </c>
      <c r="R97" t="str">
        <f>AY$18</f>
        <v>correct</v>
      </c>
      <c r="S97" t="str">
        <f>AY$19</f>
        <v>correct</v>
      </c>
      <c r="T97" t="str">
        <f>AY$20</f>
        <v>correct</v>
      </c>
      <c r="U97">
        <f>AY$21</f>
        <v>0</v>
      </c>
      <c r="V97" t="str">
        <f>AY$22</f>
        <v># correct</v>
      </c>
    </row>
    <row r="98" spans="1:22" x14ac:dyDescent="0.35">
      <c r="A98" t="str">
        <f>AZ$1</f>
        <v>correct</v>
      </c>
      <c r="B98" t="str">
        <f>AZ$2</f>
        <v>correct</v>
      </c>
      <c r="C98" t="str">
        <f>AZ$3</f>
        <v>correct</v>
      </c>
      <c r="D98" t="str">
        <f>AZ$4</f>
        <v>correct</v>
      </c>
      <c r="E98" t="str">
        <f>AZ$5</f>
        <v>correct</v>
      </c>
      <c r="F98" t="str">
        <f>AZ$6</f>
        <v>correct</v>
      </c>
      <c r="G98" t="str">
        <f>AZ$7</f>
        <v>correct</v>
      </c>
      <c r="H98" t="str">
        <f>AZ$8</f>
        <v>correct</v>
      </c>
      <c r="I98" t="str">
        <f>AZ$9</f>
        <v>correct</v>
      </c>
      <c r="J98" t="str">
        <f>AZ$10</f>
        <v>correct</v>
      </c>
      <c r="K98" t="str">
        <f>AZ$11</f>
        <v>correct</v>
      </c>
      <c r="L98" t="str">
        <f>AZ$12</f>
        <v>correct</v>
      </c>
      <c r="M98" t="str">
        <f>AZ$13</f>
        <v>correct</v>
      </c>
      <c r="N98" t="str">
        <f>AZ$14</f>
        <v>correct</v>
      </c>
      <c r="O98" t="str">
        <f>AZ$15</f>
        <v>correct</v>
      </c>
      <c r="P98" t="str">
        <f>AZ$16</f>
        <v>correct</v>
      </c>
      <c r="Q98" t="str">
        <f>AZ$17</f>
        <v>correct</v>
      </c>
      <c r="R98" t="str">
        <f>AZ$18</f>
        <v>correct</v>
      </c>
      <c r="S98" t="str">
        <f>AZ$19</f>
        <v>correct</v>
      </c>
      <c r="T98" t="str">
        <f>AZ$20</f>
        <v>correct</v>
      </c>
      <c r="U98">
        <f>AZ$21</f>
        <v>0</v>
      </c>
      <c r="V98" t="str">
        <f>AZ$22</f>
        <v># incorrect</v>
      </c>
    </row>
    <row r="99" spans="1:22" x14ac:dyDescent="0.35">
      <c r="A99" t="str">
        <f>BA$1</f>
        <v>correct</v>
      </c>
      <c r="B99" t="str">
        <f>BA$2</f>
        <v>correct</v>
      </c>
      <c r="C99" t="str">
        <f>BA$3</f>
        <v>correct</v>
      </c>
      <c r="D99" t="str">
        <f>BA$4</f>
        <v>correct</v>
      </c>
      <c r="E99" t="str">
        <f>BA$5</f>
        <v>correct</v>
      </c>
      <c r="F99" t="str">
        <f>BA$6</f>
        <v>correct</v>
      </c>
      <c r="G99" t="str">
        <f>BA$7</f>
        <v>correct</v>
      </c>
      <c r="H99" t="str">
        <f>BA$8</f>
        <v>correct</v>
      </c>
      <c r="I99" t="str">
        <f>BA$9</f>
        <v>correct</v>
      </c>
      <c r="J99" t="str">
        <f>BA$10</f>
        <v>correct</v>
      </c>
      <c r="K99" t="str">
        <f>BA$11</f>
        <v>correct</v>
      </c>
      <c r="L99" t="str">
        <f>BA$12</f>
        <v>correct</v>
      </c>
      <c r="M99" t="str">
        <f>BA$13</f>
        <v>correct</v>
      </c>
      <c r="N99" t="str">
        <f>BA$14</f>
        <v>correct</v>
      </c>
      <c r="O99" t="str">
        <f>BA$15</f>
        <v>correct</v>
      </c>
      <c r="P99" t="str">
        <f>BA$16</f>
        <v>correct</v>
      </c>
      <c r="Q99" t="str">
        <f>BA$17</f>
        <v>correct</v>
      </c>
      <c r="R99" t="str">
        <f>BA$18</f>
        <v>correct</v>
      </c>
      <c r="S99" t="str">
        <f>BA$19</f>
        <v>correct</v>
      </c>
      <c r="T99" t="str">
        <f>BA$20</f>
        <v>correct</v>
      </c>
      <c r="U99">
        <f>BA$21</f>
        <v>0</v>
      </c>
      <c r="V99" t="str">
        <f>BA$22</f>
        <v>% incorrect</v>
      </c>
    </row>
    <row r="100" spans="1:22" x14ac:dyDescent="0.35">
      <c r="A100">
        <f>BB$1</f>
        <v>0</v>
      </c>
      <c r="B100">
        <f>BB$2</f>
        <v>0</v>
      </c>
      <c r="C100">
        <f>BB$3</f>
        <v>0</v>
      </c>
      <c r="D100">
        <f>BB$4</f>
        <v>0</v>
      </c>
      <c r="E100">
        <f>BB$5</f>
        <v>0</v>
      </c>
      <c r="F100">
        <f>BB$6</f>
        <v>0</v>
      </c>
      <c r="G100">
        <f>BB$7</f>
        <v>0</v>
      </c>
      <c r="H100">
        <f>BB$8</f>
        <v>0</v>
      </c>
      <c r="I100">
        <f>BB$9</f>
        <v>0</v>
      </c>
      <c r="J100">
        <f>BB$10</f>
        <v>0</v>
      </c>
      <c r="K100">
        <f>BB$11</f>
        <v>0</v>
      </c>
      <c r="L100">
        <f>BB$12</f>
        <v>0</v>
      </c>
      <c r="M100">
        <f>BB$13</f>
        <v>0</v>
      </c>
      <c r="N100">
        <f>BB$14</f>
        <v>0</v>
      </c>
      <c r="O100">
        <f>BB$15</f>
        <v>0</v>
      </c>
      <c r="P100">
        <f>BB$16</f>
        <v>0</v>
      </c>
      <c r="Q100">
        <f>BB$17</f>
        <v>0</v>
      </c>
      <c r="R100">
        <f>BB$18</f>
        <v>0</v>
      </c>
      <c r="S100">
        <f>BB$19</f>
        <v>0</v>
      </c>
      <c r="T100">
        <f>BB$20</f>
        <v>0</v>
      </c>
      <c r="U100">
        <f>BB$21</f>
        <v>0</v>
      </c>
      <c r="V100" t="str">
        <f>BB$22</f>
        <v>(blank)</v>
      </c>
    </row>
    <row r="101" spans="1:22" x14ac:dyDescent="0.35">
      <c r="A101">
        <f>BC$1</f>
        <v>0</v>
      </c>
      <c r="B101">
        <f>BC$2</f>
        <v>0</v>
      </c>
      <c r="C101">
        <f>BC$3</f>
        <v>0</v>
      </c>
      <c r="D101">
        <f>BC$4</f>
        <v>0</v>
      </c>
      <c r="E101">
        <f>BC$5</f>
        <v>0</v>
      </c>
      <c r="F101">
        <f>BC$6</f>
        <v>0</v>
      </c>
      <c r="G101">
        <f>BC$7</f>
        <v>0</v>
      </c>
      <c r="H101">
        <f>BC$8</f>
        <v>0</v>
      </c>
      <c r="I101">
        <f>BC$9</f>
        <v>0</v>
      </c>
      <c r="J101">
        <f>BC$10</f>
        <v>0</v>
      </c>
      <c r="K101">
        <f>BC$11</f>
        <v>0</v>
      </c>
      <c r="L101">
        <f>BC$12</f>
        <v>0</v>
      </c>
      <c r="M101">
        <f>BC$13</f>
        <v>0</v>
      </c>
      <c r="N101">
        <f>BC$14</f>
        <v>0</v>
      </c>
      <c r="O101">
        <f>BC$15</f>
        <v>0</v>
      </c>
      <c r="P101">
        <f>BC$16</f>
        <v>0</v>
      </c>
      <c r="Q101">
        <f>BC$17</f>
        <v>0</v>
      </c>
      <c r="R101">
        <f>BC$18</f>
        <v>0</v>
      </c>
      <c r="S101">
        <f>BC$19</f>
        <v>0</v>
      </c>
      <c r="T101">
        <f>BC$20</f>
        <v>0</v>
      </c>
      <c r="U101">
        <f>BC$21</f>
        <v>0</v>
      </c>
      <c r="V101" t="str">
        <f>BC$22</f>
        <v>Student 1</v>
      </c>
    </row>
    <row r="102" spans="1:22" x14ac:dyDescent="0.35">
      <c r="A102">
        <f>BD$1</f>
        <v>0</v>
      </c>
      <c r="B102">
        <f>BD$2</f>
        <v>0</v>
      </c>
      <c r="C102">
        <f>BD$3</f>
        <v>0</v>
      </c>
      <c r="D102">
        <f>BD$4</f>
        <v>0</v>
      </c>
      <c r="E102">
        <f>BD$5</f>
        <v>0</v>
      </c>
      <c r="F102">
        <f>BD$6</f>
        <v>0</v>
      </c>
      <c r="G102">
        <f>BD$7</f>
        <v>0</v>
      </c>
      <c r="H102">
        <f>BD$8</f>
        <v>0</v>
      </c>
      <c r="I102">
        <f>BD$9</f>
        <v>0</v>
      </c>
      <c r="J102">
        <f>BD$10</f>
        <v>0</v>
      </c>
      <c r="K102">
        <f>BD$11</f>
        <v>0</v>
      </c>
      <c r="L102">
        <f>BD$12</f>
        <v>0</v>
      </c>
      <c r="M102">
        <f>BD$13</f>
        <v>0</v>
      </c>
      <c r="N102">
        <f>BD$14</f>
        <v>0</v>
      </c>
      <c r="O102">
        <f>BD$15</f>
        <v>0</v>
      </c>
      <c r="P102">
        <f>BD$16</f>
        <v>0</v>
      </c>
      <c r="Q102">
        <f>BD$17</f>
        <v>0</v>
      </c>
      <c r="R102">
        <f>BD$18</f>
        <v>0</v>
      </c>
      <c r="S102">
        <f>BD$19</f>
        <v>0</v>
      </c>
      <c r="T102">
        <f>BD$20</f>
        <v>0</v>
      </c>
      <c r="U102">
        <f>BD$21</f>
        <v>0</v>
      </c>
      <c r="V102" t="str">
        <f>BD$22</f>
        <v>Student 2</v>
      </c>
    </row>
    <row r="103" spans="1:22" x14ac:dyDescent="0.35">
      <c r="A103">
        <f>BE$1</f>
        <v>0</v>
      </c>
      <c r="B103">
        <f>BE$2</f>
        <v>0</v>
      </c>
      <c r="C103">
        <f>BE$3</f>
        <v>0</v>
      </c>
      <c r="D103">
        <f>BE$4</f>
        <v>0</v>
      </c>
      <c r="E103">
        <f>BE$5</f>
        <v>0</v>
      </c>
      <c r="F103">
        <f>BE$6</f>
        <v>0</v>
      </c>
      <c r="G103">
        <f>BE$7</f>
        <v>0</v>
      </c>
      <c r="H103">
        <f>BE$8</f>
        <v>0</v>
      </c>
      <c r="I103">
        <f>BE$9</f>
        <v>0</v>
      </c>
      <c r="J103">
        <f>BE$10</f>
        <v>0</v>
      </c>
      <c r="K103">
        <f>BE$11</f>
        <v>0</v>
      </c>
      <c r="L103">
        <f>BE$12</f>
        <v>0</v>
      </c>
      <c r="M103">
        <f>BE$13</f>
        <v>0</v>
      </c>
      <c r="N103">
        <f>BE$14</f>
        <v>0</v>
      </c>
      <c r="O103">
        <f>BE$15</f>
        <v>0</v>
      </c>
      <c r="P103">
        <f>BE$16</f>
        <v>0</v>
      </c>
      <c r="Q103">
        <f>BE$17</f>
        <v>0</v>
      </c>
      <c r="R103">
        <f>BE$18</f>
        <v>0</v>
      </c>
      <c r="S103">
        <f>BE$19</f>
        <v>0</v>
      </c>
      <c r="T103">
        <f>BE$20</f>
        <v>0</v>
      </c>
      <c r="U103">
        <f>BE$21</f>
        <v>0</v>
      </c>
      <c r="V103" t="str">
        <f>BE$22</f>
        <v>Student 3</v>
      </c>
    </row>
    <row r="104" spans="1:22" x14ac:dyDescent="0.35">
      <c r="A104">
        <f>BF$1</f>
        <v>0</v>
      </c>
      <c r="B104">
        <f>BF$2</f>
        <v>0</v>
      </c>
      <c r="C104">
        <f>BF$3</f>
        <v>0</v>
      </c>
      <c r="D104">
        <f>BF$4</f>
        <v>0</v>
      </c>
      <c r="E104">
        <f>BF$5</f>
        <v>0</v>
      </c>
      <c r="F104">
        <f>BF$6</f>
        <v>0</v>
      </c>
      <c r="G104">
        <f>BF$7</f>
        <v>0</v>
      </c>
      <c r="H104">
        <f>BF$8</f>
        <v>0</v>
      </c>
      <c r="I104">
        <f>BF$9</f>
        <v>0</v>
      </c>
      <c r="J104">
        <f>BF$10</f>
        <v>0</v>
      </c>
      <c r="K104">
        <f>BF$11</f>
        <v>0</v>
      </c>
      <c r="L104">
        <f>BF$12</f>
        <v>0</v>
      </c>
      <c r="M104">
        <f>BF$13</f>
        <v>0</v>
      </c>
      <c r="N104">
        <f>BF$14</f>
        <v>0</v>
      </c>
      <c r="O104">
        <f>BF$15</f>
        <v>0</v>
      </c>
      <c r="P104">
        <f>BF$16</f>
        <v>0</v>
      </c>
      <c r="Q104">
        <f>BF$17</f>
        <v>0</v>
      </c>
      <c r="R104">
        <f>BF$18</f>
        <v>0</v>
      </c>
      <c r="S104">
        <f>BF$19</f>
        <v>0</v>
      </c>
      <c r="T104">
        <f>BF$20</f>
        <v>0</v>
      </c>
      <c r="U104">
        <f>BF$21</f>
        <v>0</v>
      </c>
      <c r="V104" t="str">
        <f>BF$22</f>
        <v>Student 4</v>
      </c>
    </row>
    <row r="105" spans="1:22" x14ac:dyDescent="0.35">
      <c r="A105">
        <f>BG$1</f>
        <v>0</v>
      </c>
      <c r="B105">
        <f>BG$2</f>
        <v>0</v>
      </c>
      <c r="C105">
        <f>BG$3</f>
        <v>0</v>
      </c>
      <c r="D105">
        <f>BG$4</f>
        <v>0</v>
      </c>
      <c r="E105">
        <f>BG$5</f>
        <v>0</v>
      </c>
      <c r="F105">
        <f>BG$6</f>
        <v>0</v>
      </c>
      <c r="G105">
        <f>BG$7</f>
        <v>0</v>
      </c>
      <c r="H105">
        <f>BG$8</f>
        <v>0</v>
      </c>
      <c r="I105">
        <f>BG$9</f>
        <v>0</v>
      </c>
      <c r="J105">
        <f>BG$10</f>
        <v>0</v>
      </c>
      <c r="K105">
        <f>BG$11</f>
        <v>0</v>
      </c>
      <c r="L105">
        <f>BG$12</f>
        <v>0</v>
      </c>
      <c r="M105">
        <f>BG$13</f>
        <v>0</v>
      </c>
      <c r="N105">
        <f>BG$14</f>
        <v>0</v>
      </c>
      <c r="O105">
        <f>BG$15</f>
        <v>0</v>
      </c>
      <c r="P105">
        <f>BG$16</f>
        <v>0</v>
      </c>
      <c r="Q105">
        <f>BG$17</f>
        <v>0</v>
      </c>
      <c r="R105">
        <f>BG$18</f>
        <v>0</v>
      </c>
      <c r="S105">
        <f>BG$19</f>
        <v>0</v>
      </c>
      <c r="T105">
        <f>BG$20</f>
        <v>0</v>
      </c>
      <c r="U105">
        <f>BG$21</f>
        <v>0</v>
      </c>
      <c r="V105" t="str">
        <f>BG$22</f>
        <v>Student 5</v>
      </c>
    </row>
    <row r="106" spans="1:22" x14ac:dyDescent="0.35">
      <c r="A106">
        <f>BH$1</f>
        <v>0</v>
      </c>
      <c r="B106">
        <f>BH$2</f>
        <v>0</v>
      </c>
      <c r="C106">
        <f>BH$3</f>
        <v>0</v>
      </c>
      <c r="D106">
        <f>BH$4</f>
        <v>0</v>
      </c>
      <c r="E106">
        <f>BH$5</f>
        <v>0</v>
      </c>
      <c r="F106">
        <f>BH$6</f>
        <v>0</v>
      </c>
      <c r="G106">
        <f>BH$7</f>
        <v>0</v>
      </c>
      <c r="H106">
        <f>BH$8</f>
        <v>0</v>
      </c>
      <c r="I106">
        <f>BH$9</f>
        <v>0</v>
      </c>
      <c r="J106">
        <f>BH$10</f>
        <v>0</v>
      </c>
      <c r="K106">
        <f>BH$11</f>
        <v>0</v>
      </c>
      <c r="L106">
        <f>BH$12</f>
        <v>0</v>
      </c>
      <c r="M106">
        <f>BH$13</f>
        <v>0</v>
      </c>
      <c r="N106">
        <f>BH$14</f>
        <v>0</v>
      </c>
      <c r="O106">
        <f>BH$15</f>
        <v>0</v>
      </c>
      <c r="P106">
        <f>BH$16</f>
        <v>0</v>
      </c>
      <c r="Q106">
        <f>BH$17</f>
        <v>0</v>
      </c>
      <c r="R106">
        <f>BH$18</f>
        <v>0</v>
      </c>
      <c r="S106">
        <f>BH$19</f>
        <v>0</v>
      </c>
      <c r="T106">
        <f>BH$20</f>
        <v>0</v>
      </c>
      <c r="U106">
        <f>BH$21</f>
        <v>0</v>
      </c>
      <c r="V106" t="str">
        <f>BH$22</f>
        <v>Student 6</v>
      </c>
    </row>
    <row r="107" spans="1:22" x14ac:dyDescent="0.35">
      <c r="A107">
        <f>BI$1</f>
        <v>0</v>
      </c>
      <c r="B107">
        <f>BI$2</f>
        <v>0</v>
      </c>
      <c r="C107">
        <f>BI$3</f>
        <v>0</v>
      </c>
      <c r="D107">
        <f>BI$4</f>
        <v>0</v>
      </c>
      <c r="E107">
        <f>BI$5</f>
        <v>0</v>
      </c>
      <c r="F107">
        <f>BI$6</f>
        <v>0</v>
      </c>
      <c r="G107">
        <f>BI$7</f>
        <v>0</v>
      </c>
      <c r="H107">
        <f>BI$8</f>
        <v>0</v>
      </c>
      <c r="I107">
        <f>BI$9</f>
        <v>0</v>
      </c>
      <c r="J107">
        <f>BI$10</f>
        <v>0</v>
      </c>
      <c r="K107">
        <f>BI$11</f>
        <v>0</v>
      </c>
      <c r="L107">
        <f>BI$12</f>
        <v>0</v>
      </c>
      <c r="M107">
        <f>BI$13</f>
        <v>0</v>
      </c>
      <c r="N107">
        <f>BI$14</f>
        <v>0</v>
      </c>
      <c r="O107">
        <f>BI$15</f>
        <v>0</v>
      </c>
      <c r="P107">
        <f>BI$16</f>
        <v>0</v>
      </c>
      <c r="Q107">
        <f>BI$17</f>
        <v>0</v>
      </c>
      <c r="R107">
        <f>BI$18</f>
        <v>0</v>
      </c>
      <c r="S107">
        <f>BI$19</f>
        <v>0</v>
      </c>
      <c r="T107">
        <f>BI$20</f>
        <v>0</v>
      </c>
      <c r="U107">
        <f>BI$21</f>
        <v>0</v>
      </c>
      <c r="V107" t="str">
        <f>BI$22</f>
        <v>Student 7</v>
      </c>
    </row>
    <row r="108" spans="1:22" x14ac:dyDescent="0.35">
      <c r="A108">
        <f>BJ$1</f>
        <v>0</v>
      </c>
      <c r="B108">
        <f>BJ$2</f>
        <v>0</v>
      </c>
      <c r="C108">
        <f>BJ$3</f>
        <v>0</v>
      </c>
      <c r="D108">
        <f>BJ$4</f>
        <v>0</v>
      </c>
      <c r="E108">
        <f>BJ$5</f>
        <v>0</v>
      </c>
      <c r="F108">
        <f>BJ$6</f>
        <v>0</v>
      </c>
      <c r="G108">
        <f>BJ$7</f>
        <v>0</v>
      </c>
      <c r="H108">
        <f>BJ$8</f>
        <v>0</v>
      </c>
      <c r="I108">
        <f>BJ$9</f>
        <v>0</v>
      </c>
      <c r="J108">
        <f>BJ$10</f>
        <v>0</v>
      </c>
      <c r="K108">
        <f>BJ$11</f>
        <v>0</v>
      </c>
      <c r="L108">
        <f>BJ$12</f>
        <v>0</v>
      </c>
      <c r="M108">
        <f>BJ$13</f>
        <v>0</v>
      </c>
      <c r="N108">
        <f>BJ$14</f>
        <v>0</v>
      </c>
      <c r="O108">
        <f>BJ$15</f>
        <v>0</v>
      </c>
      <c r="P108">
        <f>BJ$16</f>
        <v>0</v>
      </c>
      <c r="Q108">
        <f>BJ$17</f>
        <v>0</v>
      </c>
      <c r="R108">
        <f>BJ$18</f>
        <v>0</v>
      </c>
      <c r="S108">
        <f>BJ$19</f>
        <v>0</v>
      </c>
      <c r="T108">
        <f>BJ$20</f>
        <v>0</v>
      </c>
      <c r="U108">
        <f>BJ$21</f>
        <v>0</v>
      </c>
      <c r="V108" t="str">
        <f>BJ$22</f>
        <v>Student 8</v>
      </c>
    </row>
    <row r="109" spans="1:22" x14ac:dyDescent="0.35">
      <c r="A109">
        <f>BK$1</f>
        <v>0</v>
      </c>
      <c r="B109">
        <f>BK$2</f>
        <v>0</v>
      </c>
      <c r="C109">
        <f>BK$3</f>
        <v>0</v>
      </c>
      <c r="D109">
        <f>BK$4</f>
        <v>0</v>
      </c>
      <c r="E109">
        <f>BK$5</f>
        <v>0</v>
      </c>
      <c r="F109">
        <f>BK$6</f>
        <v>0</v>
      </c>
      <c r="G109">
        <f>BK$7</f>
        <v>0</v>
      </c>
      <c r="H109">
        <f>BK$8</f>
        <v>0</v>
      </c>
      <c r="I109">
        <f>BK$9</f>
        <v>0</v>
      </c>
      <c r="J109">
        <f>BK$10</f>
        <v>0</v>
      </c>
      <c r="K109">
        <f>BK$11</f>
        <v>0</v>
      </c>
      <c r="L109">
        <f>BK$12</f>
        <v>0</v>
      </c>
      <c r="M109">
        <f>BK$13</f>
        <v>0</v>
      </c>
      <c r="N109">
        <f>BK$14</f>
        <v>0</v>
      </c>
      <c r="O109">
        <f>BK$15</f>
        <v>0</v>
      </c>
      <c r="P109">
        <f>BK$16</f>
        <v>0</v>
      </c>
      <c r="Q109">
        <f>BK$17</f>
        <v>0</v>
      </c>
      <c r="R109">
        <f>BK$18</f>
        <v>0</v>
      </c>
      <c r="S109">
        <f>BK$19</f>
        <v>0</v>
      </c>
      <c r="T109">
        <f>BK$20</f>
        <v>0</v>
      </c>
      <c r="U109">
        <f>BK$21</f>
        <v>0</v>
      </c>
      <c r="V109" t="str">
        <f>BK$22</f>
        <v>Student 9</v>
      </c>
    </row>
    <row r="110" spans="1:22" x14ac:dyDescent="0.35">
      <c r="A110">
        <f>BL$1</f>
        <v>0</v>
      </c>
      <c r="B110">
        <f>BL$2</f>
        <v>0</v>
      </c>
      <c r="C110">
        <f>BL$3</f>
        <v>0</v>
      </c>
      <c r="D110">
        <f>BL$4</f>
        <v>0</v>
      </c>
      <c r="E110">
        <f>BL$5</f>
        <v>0</v>
      </c>
      <c r="F110">
        <f>BL$6</f>
        <v>0</v>
      </c>
      <c r="G110">
        <f>BL$7</f>
        <v>0</v>
      </c>
      <c r="H110">
        <f>BL$8</f>
        <v>0</v>
      </c>
      <c r="I110">
        <f>BL$9</f>
        <v>0</v>
      </c>
      <c r="J110">
        <f>BL$10</f>
        <v>0</v>
      </c>
      <c r="K110">
        <f>BL$11</f>
        <v>0</v>
      </c>
      <c r="L110">
        <f>BL$12</f>
        <v>0</v>
      </c>
      <c r="M110">
        <f>BL$13</f>
        <v>0</v>
      </c>
      <c r="N110">
        <f>BL$14</f>
        <v>0</v>
      </c>
      <c r="O110">
        <f>BL$15</f>
        <v>0</v>
      </c>
      <c r="P110">
        <f>BL$16</f>
        <v>0</v>
      </c>
      <c r="Q110">
        <f>BL$17</f>
        <v>0</v>
      </c>
      <c r="R110">
        <f>BL$18</f>
        <v>0</v>
      </c>
      <c r="S110">
        <f>BL$19</f>
        <v>0</v>
      </c>
      <c r="T110">
        <f>BL$20</f>
        <v>0</v>
      </c>
      <c r="U110">
        <f>BL$21</f>
        <v>0</v>
      </c>
      <c r="V110" t="str">
        <f>BL$22</f>
        <v>Student 10</v>
      </c>
    </row>
    <row r="111" spans="1:22" x14ac:dyDescent="0.35">
      <c r="A111">
        <f>BM$1</f>
        <v>0</v>
      </c>
      <c r="B111">
        <f>BM$2</f>
        <v>0</v>
      </c>
      <c r="C111">
        <f>BM$3</f>
        <v>0</v>
      </c>
      <c r="D111">
        <f>BM$4</f>
        <v>0</v>
      </c>
      <c r="E111">
        <f>BM$5</f>
        <v>0</v>
      </c>
      <c r="F111">
        <f>BM$6</f>
        <v>0</v>
      </c>
      <c r="G111">
        <f>BM$7</f>
        <v>0</v>
      </c>
      <c r="H111">
        <f>BM$8</f>
        <v>0</v>
      </c>
      <c r="I111">
        <f>BM$9</f>
        <v>0</v>
      </c>
      <c r="J111">
        <f>BM$10</f>
        <v>0</v>
      </c>
      <c r="K111">
        <f>BM$11</f>
        <v>0</v>
      </c>
      <c r="L111">
        <f>BM$12</f>
        <v>0</v>
      </c>
      <c r="M111">
        <f>BM$13</f>
        <v>0</v>
      </c>
      <c r="N111">
        <f>BM$14</f>
        <v>0</v>
      </c>
      <c r="O111">
        <f>BM$15</f>
        <v>0</v>
      </c>
      <c r="P111">
        <f>BM$16</f>
        <v>0</v>
      </c>
      <c r="Q111">
        <f>BM$17</f>
        <v>0</v>
      </c>
      <c r="R111">
        <f>BM$18</f>
        <v>0</v>
      </c>
      <c r="S111">
        <f>BM$19</f>
        <v>0</v>
      </c>
      <c r="T111">
        <f>BM$20</f>
        <v>0</v>
      </c>
      <c r="U111">
        <f>BM$21</f>
        <v>0</v>
      </c>
      <c r="V111" t="str">
        <f>BM$22</f>
        <v>Student 11</v>
      </c>
    </row>
    <row r="112" spans="1:22" x14ac:dyDescent="0.35">
      <c r="A112">
        <f>BN$1</f>
        <v>0</v>
      </c>
      <c r="B112">
        <f>BN$2</f>
        <v>0</v>
      </c>
      <c r="C112">
        <f>BN$3</f>
        <v>0</v>
      </c>
      <c r="D112">
        <f>BN$4</f>
        <v>0</v>
      </c>
      <c r="E112">
        <f>BN$5</f>
        <v>0</v>
      </c>
      <c r="F112">
        <f>BN$6</f>
        <v>0</v>
      </c>
      <c r="G112">
        <f>BN$7</f>
        <v>0</v>
      </c>
      <c r="H112">
        <f>BN$8</f>
        <v>0</v>
      </c>
      <c r="I112">
        <f>BN$9</f>
        <v>0</v>
      </c>
      <c r="J112">
        <f>BN$10</f>
        <v>0</v>
      </c>
      <c r="K112">
        <f>BN$11</f>
        <v>0</v>
      </c>
      <c r="L112">
        <f>BN$12</f>
        <v>0</v>
      </c>
      <c r="M112">
        <f>BN$13</f>
        <v>0</v>
      </c>
      <c r="N112">
        <f>BN$14</f>
        <v>0</v>
      </c>
      <c r="O112">
        <f>BN$15</f>
        <v>0</v>
      </c>
      <c r="P112">
        <f>BN$16</f>
        <v>0</v>
      </c>
      <c r="Q112">
        <f>BN$17</f>
        <v>0</v>
      </c>
      <c r="R112">
        <f>BN$18</f>
        <v>0</v>
      </c>
      <c r="S112">
        <f>BN$19</f>
        <v>0</v>
      </c>
      <c r="T112">
        <f>BN$20</f>
        <v>0</v>
      </c>
      <c r="U112">
        <f>BN$21</f>
        <v>0</v>
      </c>
      <c r="V112" t="str">
        <f>BN$22</f>
        <v>Student 12</v>
      </c>
    </row>
    <row r="113" spans="1:22" x14ac:dyDescent="0.35">
      <c r="A113">
        <f>BO$1</f>
        <v>0</v>
      </c>
      <c r="B113">
        <f>BO$2</f>
        <v>0</v>
      </c>
      <c r="C113">
        <f>BO$3</f>
        <v>0</v>
      </c>
      <c r="D113">
        <f>BO$4</f>
        <v>0</v>
      </c>
      <c r="E113">
        <f>BO$5</f>
        <v>0</v>
      </c>
      <c r="F113">
        <f>BO$6</f>
        <v>0</v>
      </c>
      <c r="G113">
        <f>BO$7</f>
        <v>0</v>
      </c>
      <c r="H113">
        <f>BO$8</f>
        <v>0</v>
      </c>
      <c r="I113">
        <f>BO$9</f>
        <v>0</v>
      </c>
      <c r="J113">
        <f>BO$10</f>
        <v>0</v>
      </c>
      <c r="K113">
        <f>BO$11</f>
        <v>0</v>
      </c>
      <c r="L113">
        <f>BO$12</f>
        <v>0</v>
      </c>
      <c r="M113">
        <f>BO$13</f>
        <v>0</v>
      </c>
      <c r="N113">
        <f>BO$14</f>
        <v>0</v>
      </c>
      <c r="O113">
        <f>BO$15</f>
        <v>0</v>
      </c>
      <c r="P113">
        <f>BO$16</f>
        <v>0</v>
      </c>
      <c r="Q113">
        <f>BO$17</f>
        <v>0</v>
      </c>
      <c r="R113">
        <f>BO$18</f>
        <v>0</v>
      </c>
      <c r="S113">
        <f>BO$19</f>
        <v>0</v>
      </c>
      <c r="T113">
        <f>BO$20</f>
        <v>0</v>
      </c>
      <c r="U113">
        <f>BO$21</f>
        <v>0</v>
      </c>
      <c r="V113" t="str">
        <f>BO$22</f>
        <v>Student 13</v>
      </c>
    </row>
    <row r="114" spans="1:22" x14ac:dyDescent="0.35">
      <c r="A114">
        <f>BP$1</f>
        <v>0</v>
      </c>
      <c r="B114">
        <f>BP$2</f>
        <v>0</v>
      </c>
      <c r="C114">
        <f>BP$3</f>
        <v>0</v>
      </c>
      <c r="D114">
        <f>BP$4</f>
        <v>0</v>
      </c>
      <c r="E114">
        <f>BP$5</f>
        <v>0</v>
      </c>
      <c r="F114">
        <f>BP$6</f>
        <v>0</v>
      </c>
      <c r="G114">
        <f>BP$7</f>
        <v>0</v>
      </c>
      <c r="H114">
        <f>BP$8</f>
        <v>0</v>
      </c>
      <c r="I114">
        <f>BP$9</f>
        <v>0</v>
      </c>
      <c r="J114">
        <f>BP$10</f>
        <v>0</v>
      </c>
      <c r="K114">
        <f>BP$11</f>
        <v>0</v>
      </c>
      <c r="L114">
        <f>BP$12</f>
        <v>0</v>
      </c>
      <c r="M114">
        <f>BP$13</f>
        <v>0</v>
      </c>
      <c r="N114">
        <f>BP$14</f>
        <v>0</v>
      </c>
      <c r="O114">
        <f>BP$15</f>
        <v>0</v>
      </c>
      <c r="P114">
        <f>BP$16</f>
        <v>0</v>
      </c>
      <c r="Q114">
        <f>BP$17</f>
        <v>0</v>
      </c>
      <c r="R114">
        <f>BP$18</f>
        <v>0</v>
      </c>
      <c r="S114">
        <f>BP$19</f>
        <v>0</v>
      </c>
      <c r="T114">
        <f>BP$20</f>
        <v>0</v>
      </c>
      <c r="U114">
        <f>BP$21</f>
        <v>0</v>
      </c>
      <c r="V114" t="str">
        <f>BP$22</f>
        <v>Student 14</v>
      </c>
    </row>
    <row r="115" spans="1:22" x14ac:dyDescent="0.35">
      <c r="A115">
        <f>BQ$1</f>
        <v>0</v>
      </c>
      <c r="B115">
        <f>BQ$2</f>
        <v>0</v>
      </c>
      <c r="C115">
        <f>BQ$3</f>
        <v>0</v>
      </c>
      <c r="D115">
        <f>BQ$4</f>
        <v>0</v>
      </c>
      <c r="E115">
        <f>BQ$5</f>
        <v>0</v>
      </c>
      <c r="F115">
        <f>BQ$6</f>
        <v>0</v>
      </c>
      <c r="G115">
        <f>BQ$7</f>
        <v>0</v>
      </c>
      <c r="H115">
        <f>BQ$8</f>
        <v>0</v>
      </c>
      <c r="I115">
        <f>BQ$9</f>
        <v>0</v>
      </c>
      <c r="J115">
        <f>BQ$10</f>
        <v>0</v>
      </c>
      <c r="K115">
        <f>BQ$11</f>
        <v>0</v>
      </c>
      <c r="L115">
        <f>BQ$12</f>
        <v>0</v>
      </c>
      <c r="M115">
        <f>BQ$13</f>
        <v>0</v>
      </c>
      <c r="N115">
        <f>BQ$14</f>
        <v>0</v>
      </c>
      <c r="O115">
        <f>BQ$15</f>
        <v>0</v>
      </c>
      <c r="P115">
        <f>BQ$16</f>
        <v>0</v>
      </c>
      <c r="Q115">
        <f>BQ$17</f>
        <v>0</v>
      </c>
      <c r="R115">
        <f>BQ$18</f>
        <v>0</v>
      </c>
      <c r="S115">
        <f>BQ$19</f>
        <v>0</v>
      </c>
      <c r="T115">
        <f>BQ$20</f>
        <v>0</v>
      </c>
      <c r="U115">
        <f>BQ$21</f>
        <v>0</v>
      </c>
      <c r="V115" t="str">
        <f>BQ$22</f>
        <v>Student 15</v>
      </c>
    </row>
    <row r="116" spans="1:22" x14ac:dyDescent="0.35">
      <c r="A116">
        <f>BR$1</f>
        <v>0</v>
      </c>
      <c r="B116">
        <f>BR$2</f>
        <v>0</v>
      </c>
      <c r="C116">
        <f>BR$3</f>
        <v>0</v>
      </c>
      <c r="D116">
        <f>BR$4</f>
        <v>0</v>
      </c>
      <c r="E116">
        <f>BR$5</f>
        <v>0</v>
      </c>
      <c r="F116">
        <f>BR$6</f>
        <v>0</v>
      </c>
      <c r="G116">
        <f>BR$7</f>
        <v>0</v>
      </c>
      <c r="H116">
        <f>BR$8</f>
        <v>0</v>
      </c>
      <c r="I116">
        <f>BR$9</f>
        <v>0</v>
      </c>
      <c r="J116">
        <f>BR$10</f>
        <v>0</v>
      </c>
      <c r="K116">
        <f>BR$11</f>
        <v>0</v>
      </c>
      <c r="L116">
        <f>BR$12</f>
        <v>0</v>
      </c>
      <c r="M116">
        <f>BR$13</f>
        <v>0</v>
      </c>
      <c r="N116">
        <f>BR$14</f>
        <v>0</v>
      </c>
      <c r="O116">
        <f>BR$15</f>
        <v>0</v>
      </c>
      <c r="P116">
        <f>BR$16</f>
        <v>0</v>
      </c>
      <c r="Q116">
        <f>BR$17</f>
        <v>0</v>
      </c>
      <c r="R116">
        <f>BR$18</f>
        <v>0</v>
      </c>
      <c r="S116">
        <f>BR$19</f>
        <v>0</v>
      </c>
      <c r="T116">
        <f>BR$20</f>
        <v>0</v>
      </c>
      <c r="U116">
        <f>BR$21</f>
        <v>0</v>
      </c>
      <c r="V116" t="str">
        <f>BR$22</f>
        <v>Student 16</v>
      </c>
    </row>
    <row r="117" spans="1:22" x14ac:dyDescent="0.35">
      <c r="A117">
        <f>BS$1</f>
        <v>0</v>
      </c>
      <c r="B117">
        <f>BS$2</f>
        <v>0</v>
      </c>
      <c r="C117">
        <f>BS$3</f>
        <v>0</v>
      </c>
      <c r="D117">
        <f>BS$4</f>
        <v>0</v>
      </c>
      <c r="E117">
        <f>BS$5</f>
        <v>0</v>
      </c>
      <c r="F117">
        <f>BS$6</f>
        <v>0</v>
      </c>
      <c r="G117">
        <f>BS$7</f>
        <v>0</v>
      </c>
      <c r="H117">
        <f>BS$8</f>
        <v>0</v>
      </c>
      <c r="I117">
        <f>BS$9</f>
        <v>0</v>
      </c>
      <c r="J117">
        <f>BS$10</f>
        <v>0</v>
      </c>
      <c r="K117">
        <f>BS$11</f>
        <v>0</v>
      </c>
      <c r="L117">
        <f>BS$12</f>
        <v>0</v>
      </c>
      <c r="M117">
        <f>BS$13</f>
        <v>0</v>
      </c>
      <c r="N117">
        <f>BS$14</f>
        <v>0</v>
      </c>
      <c r="O117">
        <f>BS$15</f>
        <v>0</v>
      </c>
      <c r="P117">
        <f>BS$16</f>
        <v>0</v>
      </c>
      <c r="Q117">
        <f>BS$17</f>
        <v>0</v>
      </c>
      <c r="R117">
        <f>BS$18</f>
        <v>0</v>
      </c>
      <c r="S117">
        <f>BS$19</f>
        <v>0</v>
      </c>
      <c r="T117">
        <f>BS$20</f>
        <v>0</v>
      </c>
      <c r="U117">
        <f>BS$21</f>
        <v>0</v>
      </c>
      <c r="V117" t="str">
        <f>BS$22</f>
        <v>Student 17</v>
      </c>
    </row>
    <row r="118" spans="1:22" x14ac:dyDescent="0.35">
      <c r="A118">
        <f>BT$1</f>
        <v>0</v>
      </c>
      <c r="B118">
        <f>BT$2</f>
        <v>0</v>
      </c>
      <c r="C118">
        <f>BT$3</f>
        <v>0</v>
      </c>
      <c r="D118">
        <f>BT$4</f>
        <v>0</v>
      </c>
      <c r="E118">
        <f>BT$5</f>
        <v>0</v>
      </c>
      <c r="F118">
        <f>BT$6</f>
        <v>0</v>
      </c>
      <c r="G118">
        <f>BT$7</f>
        <v>0</v>
      </c>
      <c r="H118">
        <f>BT$8</f>
        <v>0</v>
      </c>
      <c r="I118">
        <f>BT$9</f>
        <v>0</v>
      </c>
      <c r="J118">
        <f>BT$10</f>
        <v>0</v>
      </c>
      <c r="K118">
        <f>BT$11</f>
        <v>0</v>
      </c>
      <c r="L118">
        <f>BT$12</f>
        <v>0</v>
      </c>
      <c r="M118">
        <f>BT$13</f>
        <v>0</v>
      </c>
      <c r="N118">
        <f>BT$14</f>
        <v>0</v>
      </c>
      <c r="O118">
        <f>BT$15</f>
        <v>0</v>
      </c>
      <c r="P118">
        <f>BT$16</f>
        <v>0</v>
      </c>
      <c r="Q118">
        <f>BT$17</f>
        <v>0</v>
      </c>
      <c r="R118">
        <f>BT$18</f>
        <v>0</v>
      </c>
      <c r="S118">
        <f>BT$19</f>
        <v>0</v>
      </c>
      <c r="T118">
        <f>BT$20</f>
        <v>0</v>
      </c>
      <c r="U118">
        <f>BT$21</f>
        <v>0</v>
      </c>
      <c r="V118" t="str">
        <f>BT$22</f>
        <v>Student 18</v>
      </c>
    </row>
    <row r="119" spans="1:22" x14ac:dyDescent="0.35">
      <c r="A119">
        <f>BU$1</f>
        <v>0</v>
      </c>
      <c r="B119">
        <f>BU$2</f>
        <v>0</v>
      </c>
      <c r="C119">
        <f>BU$3</f>
        <v>0</v>
      </c>
      <c r="D119">
        <f>BU$4</f>
        <v>0</v>
      </c>
      <c r="E119">
        <f>BU$5</f>
        <v>0</v>
      </c>
      <c r="F119">
        <f>BU$6</f>
        <v>0</v>
      </c>
      <c r="G119">
        <f>BU$7</f>
        <v>0</v>
      </c>
      <c r="H119">
        <f>BU$8</f>
        <v>0</v>
      </c>
      <c r="I119">
        <f>BU$9</f>
        <v>0</v>
      </c>
      <c r="J119">
        <f>BU$10</f>
        <v>0</v>
      </c>
      <c r="K119">
        <f>BU$11</f>
        <v>0</v>
      </c>
      <c r="L119">
        <f>BU$12</f>
        <v>0</v>
      </c>
      <c r="M119">
        <f>BU$13</f>
        <v>0</v>
      </c>
      <c r="N119">
        <f>BU$14</f>
        <v>0</v>
      </c>
      <c r="O119">
        <f>BU$15</f>
        <v>0</v>
      </c>
      <c r="P119">
        <f>BU$16</f>
        <v>0</v>
      </c>
      <c r="Q119">
        <f>BU$17</f>
        <v>0</v>
      </c>
      <c r="R119">
        <f>BU$18</f>
        <v>0</v>
      </c>
      <c r="S119">
        <f>BU$19</f>
        <v>0</v>
      </c>
      <c r="T119">
        <f>BU$20</f>
        <v>0</v>
      </c>
      <c r="U119">
        <f>BU$21</f>
        <v>0</v>
      </c>
      <c r="V119" t="str">
        <f>BU$22</f>
        <v>Student 19</v>
      </c>
    </row>
    <row r="120" spans="1:22" x14ac:dyDescent="0.35">
      <c r="A120">
        <f>BV$1</f>
        <v>0</v>
      </c>
      <c r="B120">
        <f>BV$2</f>
        <v>0</v>
      </c>
      <c r="C120">
        <f>BV$3</f>
        <v>0</v>
      </c>
      <c r="D120">
        <f>BV$4</f>
        <v>0</v>
      </c>
      <c r="E120">
        <f>BV$5</f>
        <v>0</v>
      </c>
      <c r="F120">
        <f>BV$6</f>
        <v>0</v>
      </c>
      <c r="G120">
        <f>BV$7</f>
        <v>0</v>
      </c>
      <c r="H120">
        <f>BV$8</f>
        <v>0</v>
      </c>
      <c r="I120">
        <f>BV$9</f>
        <v>0</v>
      </c>
      <c r="J120">
        <f>BV$10</f>
        <v>0</v>
      </c>
      <c r="K120">
        <f>BV$11</f>
        <v>0</v>
      </c>
      <c r="L120">
        <f>BV$12</f>
        <v>0</v>
      </c>
      <c r="M120">
        <f>BV$13</f>
        <v>0</v>
      </c>
      <c r="N120">
        <f>BV$14</f>
        <v>0</v>
      </c>
      <c r="O120">
        <f>BV$15</f>
        <v>0</v>
      </c>
      <c r="P120">
        <f>BV$16</f>
        <v>0</v>
      </c>
      <c r="Q120">
        <f>BV$17</f>
        <v>0</v>
      </c>
      <c r="R120">
        <f>BV$18</f>
        <v>0</v>
      </c>
      <c r="S120">
        <f>BV$19</f>
        <v>0</v>
      </c>
      <c r="T120">
        <f>BV$20</f>
        <v>0</v>
      </c>
      <c r="U120">
        <f>BV$21</f>
        <v>0</v>
      </c>
      <c r="V120" t="str">
        <f>BV$22</f>
        <v>Student 20</v>
      </c>
    </row>
    <row r="121" spans="1:22" x14ac:dyDescent="0.35">
      <c r="A121">
        <f>BW$1</f>
        <v>0</v>
      </c>
      <c r="B121">
        <f>BW$2</f>
        <v>0</v>
      </c>
      <c r="C121">
        <f>BW$3</f>
        <v>0</v>
      </c>
      <c r="D121">
        <f>BW$4</f>
        <v>0</v>
      </c>
      <c r="E121">
        <f>BW$5</f>
        <v>0</v>
      </c>
      <c r="F121">
        <f>BW$6</f>
        <v>0</v>
      </c>
      <c r="G121">
        <f>BW$7</f>
        <v>0</v>
      </c>
      <c r="H121">
        <f>BW$8</f>
        <v>0</v>
      </c>
      <c r="I121">
        <f>BW$9</f>
        <v>0</v>
      </c>
      <c r="J121">
        <f>BW$10</f>
        <v>0</v>
      </c>
      <c r="K121">
        <f>BW$11</f>
        <v>0</v>
      </c>
      <c r="L121">
        <f>BW$12</f>
        <v>0</v>
      </c>
      <c r="M121">
        <f>BW$13</f>
        <v>0</v>
      </c>
      <c r="N121">
        <f>BW$14</f>
        <v>0</v>
      </c>
      <c r="O121">
        <f>BW$15</f>
        <v>0</v>
      </c>
      <c r="P121">
        <f>BW$16</f>
        <v>0</v>
      </c>
      <c r="Q121">
        <f>BW$17</f>
        <v>0</v>
      </c>
      <c r="R121">
        <f>BW$18</f>
        <v>0</v>
      </c>
      <c r="S121">
        <f>BW$19</f>
        <v>0</v>
      </c>
      <c r="T121">
        <f>BW$20</f>
        <v>0</v>
      </c>
      <c r="U121">
        <f>BW$21</f>
        <v>0</v>
      </c>
      <c r="V121">
        <f>BW$22</f>
        <v>0</v>
      </c>
    </row>
    <row r="122" spans="1:22" x14ac:dyDescent="0.35">
      <c r="A122">
        <f>BX$1</f>
        <v>0</v>
      </c>
      <c r="B122">
        <f>BX$2</f>
        <v>0</v>
      </c>
      <c r="C122">
        <f>BX$3</f>
        <v>0</v>
      </c>
      <c r="D122">
        <f>BX$4</f>
        <v>0</v>
      </c>
      <c r="E122">
        <f>BX$5</f>
        <v>0</v>
      </c>
      <c r="F122">
        <f>BX$6</f>
        <v>0</v>
      </c>
      <c r="G122">
        <f>BX$7</f>
        <v>0</v>
      </c>
      <c r="H122">
        <f>BX$8</f>
        <v>0</v>
      </c>
      <c r="I122">
        <f>BX$9</f>
        <v>0</v>
      </c>
      <c r="J122">
        <f>BX$10</f>
        <v>0</v>
      </c>
      <c r="K122">
        <f>BX$11</f>
        <v>0</v>
      </c>
      <c r="L122">
        <f>BX$12</f>
        <v>0</v>
      </c>
      <c r="M122">
        <f>BX$13</f>
        <v>0</v>
      </c>
      <c r="N122">
        <f>BX$14</f>
        <v>0</v>
      </c>
      <c r="O122">
        <f>BX$15</f>
        <v>0</v>
      </c>
      <c r="P122">
        <f>BX$16</f>
        <v>0</v>
      </c>
      <c r="Q122">
        <f>BX$17</f>
        <v>0</v>
      </c>
      <c r="R122">
        <f>BX$18</f>
        <v>0</v>
      </c>
      <c r="S122">
        <f>BX$19</f>
        <v>0</v>
      </c>
      <c r="T122">
        <f>BX$20</f>
        <v>0</v>
      </c>
      <c r="U122">
        <f>BX$21</f>
        <v>0</v>
      </c>
      <c r="V122">
        <f>BX$22</f>
        <v>0</v>
      </c>
    </row>
    <row r="123" spans="1:22" x14ac:dyDescent="0.35">
      <c r="A123">
        <f>BY$1</f>
        <v>0</v>
      </c>
      <c r="B123">
        <f>BY$2</f>
        <v>0</v>
      </c>
      <c r="C123">
        <f>BY$3</f>
        <v>0</v>
      </c>
      <c r="D123">
        <f>BY$4</f>
        <v>0</v>
      </c>
      <c r="E123">
        <f>BY$5</f>
        <v>0</v>
      </c>
      <c r="F123">
        <f>BY$6</f>
        <v>0</v>
      </c>
      <c r="G123">
        <f>BY$7</f>
        <v>0</v>
      </c>
      <c r="H123">
        <f>BY$8</f>
        <v>0</v>
      </c>
      <c r="I123">
        <f>BY$9</f>
        <v>0</v>
      </c>
      <c r="J123">
        <f>BY$10</f>
        <v>0</v>
      </c>
      <c r="K123">
        <f>BY$11</f>
        <v>0</v>
      </c>
      <c r="L123">
        <f>BY$12</f>
        <v>0</v>
      </c>
      <c r="M123">
        <f>BY$13</f>
        <v>0</v>
      </c>
      <c r="N123">
        <f>BY$14</f>
        <v>0</v>
      </c>
      <c r="O123">
        <f>BY$15</f>
        <v>0</v>
      </c>
      <c r="P123">
        <f>BY$16</f>
        <v>0</v>
      </c>
      <c r="Q123">
        <f>BY$17</f>
        <v>0</v>
      </c>
      <c r="R123">
        <f>BY$18</f>
        <v>0</v>
      </c>
      <c r="S123">
        <f>BY$19</f>
        <v>0</v>
      </c>
      <c r="T123">
        <f>BY$20</f>
        <v>0</v>
      </c>
      <c r="U123">
        <f>BY$21</f>
        <v>0</v>
      </c>
      <c r="V123" t="str">
        <f>BY$22</f>
        <v>(blank)</v>
      </c>
    </row>
    <row r="124" spans="1:22" x14ac:dyDescent="0.35">
      <c r="A124" t="str">
        <f>BZ$1</f>
        <v>correct</v>
      </c>
      <c r="B124" t="str">
        <f>BZ$2</f>
        <v>correct</v>
      </c>
      <c r="C124" t="str">
        <f>BZ$3</f>
        <v>correct</v>
      </c>
      <c r="D124" t="str">
        <f>BZ$4</f>
        <v>correct</v>
      </c>
      <c r="E124" t="str">
        <f>BZ$5</f>
        <v>correct</v>
      </c>
      <c r="F124" t="str">
        <f>BZ$6</f>
        <v>correct</v>
      </c>
      <c r="G124" t="str">
        <f>BZ$7</f>
        <v>correct</v>
      </c>
      <c r="H124" t="str">
        <f>BZ$8</f>
        <v>correct</v>
      </c>
      <c r="I124" t="str">
        <f>BZ$9</f>
        <v>correct</v>
      </c>
      <c r="J124" t="str">
        <f>BZ$10</f>
        <v>correct</v>
      </c>
      <c r="K124" t="str">
        <f>BZ$11</f>
        <v>correct</v>
      </c>
      <c r="L124" t="str">
        <f>BZ$12</f>
        <v>correct</v>
      </c>
      <c r="M124" t="str">
        <f>BZ$13</f>
        <v>correct</v>
      </c>
      <c r="N124" t="str">
        <f>BZ$14</f>
        <v>correct</v>
      </c>
      <c r="O124" t="str">
        <f>BZ$15</f>
        <v>correct</v>
      </c>
      <c r="P124" t="str">
        <f>BZ$16</f>
        <v>correct</v>
      </c>
      <c r="Q124" t="str">
        <f>BZ$17</f>
        <v>correct</v>
      </c>
      <c r="R124" t="str">
        <f>BZ$18</f>
        <v>correct</v>
      </c>
      <c r="S124" t="str">
        <f>BZ$19</f>
        <v>correct</v>
      </c>
      <c r="T124" t="str">
        <f>BZ$20</f>
        <v>correct</v>
      </c>
      <c r="U124">
        <f>BZ$21</f>
        <v>0</v>
      </c>
      <c r="V124" t="str">
        <f>BZ$22</f>
        <v># correct</v>
      </c>
    </row>
  </sheetData>
  <sheetProtection algorithmName="SHA-512" hashValue="BHZ5nQb/MKDkbpwsdFUlfYYrn5OHgUtdI2oGCaO1jSIxiG4bhbSPMSGDObHedohlpwQ7GmVfWDaavxwtqQWmyA==" saltValue="PxbIkw2+HUTrabaij8QJvw==" spinCount="100000" sheet="1" objects="1" scenarios="1" select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C8CBF-3A1C-4CF8-A32B-03601BFEAD7C}">
  <dimension ref="A1:BY205"/>
  <sheetViews>
    <sheetView topLeftCell="AV1" workbookViewId="0">
      <selection activeCell="BX10" sqref="BX10"/>
    </sheetView>
  </sheetViews>
  <sheetFormatPr defaultColWidth="8.7265625" defaultRowHeight="14.5" x14ac:dyDescent="0.35"/>
  <cols>
    <col min="1" max="16384" width="8.7265625" style="17"/>
  </cols>
  <sheetData>
    <row r="1" spans="1:77" x14ac:dyDescent="0.35">
      <c r="A1" s="17" t="str">
        <f>IF('Quiz Data Entry'!A1=1,$BX1,"")</f>
        <v/>
      </c>
      <c r="B1" s="17" t="str">
        <f>IF('Quiz Data Entry'!B1=1,$BX1,"")</f>
        <v/>
      </c>
      <c r="C1" s="17" t="str">
        <f>IF('Quiz Data Entry'!C1=1,$BX1,"")</f>
        <v/>
      </c>
      <c r="D1" s="17" t="str">
        <f>IF('Quiz Data Entry'!D1=1,$BX1,"")</f>
        <v/>
      </c>
      <c r="E1" s="17" t="str">
        <f>IF('Quiz Data Entry'!E1=1,$BX1,"")</f>
        <v/>
      </c>
      <c r="F1" s="17" t="str">
        <f>IF('Quiz Data Entry'!F1=1,$BX1,"")</f>
        <v/>
      </c>
      <c r="G1" s="17" t="str">
        <f>IF('Quiz Data Entry'!G1=1,$BX1,"")</f>
        <v/>
      </c>
      <c r="H1" s="17" t="str">
        <f>IF('Quiz Data Entry'!H1=1,$BX1,"")</f>
        <v/>
      </c>
      <c r="I1" s="17" t="str">
        <f>IF('Quiz Data Entry'!I1=1,$BX1,"")</f>
        <v/>
      </c>
      <c r="J1" s="17" t="str">
        <f>IF('Quiz Data Entry'!J1=1,$BX1,"")</f>
        <v/>
      </c>
      <c r="K1" s="17" t="str">
        <f>IF('Quiz Data Entry'!K1=1,$BX1,"")</f>
        <v/>
      </c>
      <c r="L1" s="17" t="str">
        <f>IF('Quiz Data Entry'!L1=1,$BX1,"")</f>
        <v/>
      </c>
      <c r="M1" s="17" t="str">
        <f>IF('Quiz Data Entry'!M1=1,$BX1,"")</f>
        <v/>
      </c>
      <c r="N1" s="17" t="str">
        <f>IF('Quiz Data Entry'!N1=1,$BX1,"")</f>
        <v/>
      </c>
      <c r="O1" s="17" t="str">
        <f>IF('Quiz Data Entry'!O1=1,$BX1,"")</f>
        <v/>
      </c>
      <c r="P1" s="17" t="str">
        <f>IF('Quiz Data Entry'!P1=1,$BX1,"")</f>
        <v/>
      </c>
      <c r="Q1" s="17" t="str">
        <f>IF('Quiz Data Entry'!Q1=1,$BX1,"")</f>
        <v/>
      </c>
      <c r="R1" s="17" t="str">
        <f>IF('Quiz Data Entry'!R1=1,$BX1,"")</f>
        <v/>
      </c>
      <c r="S1" s="17" t="str">
        <f>IF('Quiz Data Entry'!S1=1,$BX1,"")</f>
        <v/>
      </c>
      <c r="T1" s="17" t="str">
        <f>IF('Quiz Data Entry'!T1=1,$BX1,"")</f>
        <v/>
      </c>
      <c r="AB1" s="17" t="str">
        <f>IF('Quiz Data Entry'!AB1=1,$BX1,"")</f>
        <v/>
      </c>
      <c r="AC1" s="17" t="str">
        <f>IF('Quiz Data Entry'!AC1=1,$BX1,"")</f>
        <v/>
      </c>
      <c r="AD1" s="17" t="str">
        <f>IF('Quiz Data Entry'!AD1=1,$BX1,"")</f>
        <v/>
      </c>
      <c r="AE1" s="17" t="str">
        <f>IF('Quiz Data Entry'!AE1=1,$BX1,"")</f>
        <v/>
      </c>
      <c r="AF1" s="17" t="str">
        <f>IF('Quiz Data Entry'!AF1=1,$BX1,"")</f>
        <v/>
      </c>
      <c r="AG1" s="17" t="str">
        <f>IF('Quiz Data Entry'!AG1=1,$BX1,"")</f>
        <v/>
      </c>
      <c r="AH1" s="17" t="str">
        <f>IF('Quiz Data Entry'!AH1=1,$BX1,"")</f>
        <v/>
      </c>
      <c r="AI1" s="17" t="str">
        <f>IF('Quiz Data Entry'!AI1=1,$BX1,"")</f>
        <v/>
      </c>
      <c r="AJ1" s="17" t="str">
        <f>IF('Quiz Data Entry'!AJ1=1,$BX1,"")</f>
        <v/>
      </c>
      <c r="AK1" s="17" t="str">
        <f>IF('Quiz Data Entry'!AK1=1,$BX1,"")</f>
        <v/>
      </c>
      <c r="AL1" s="17" t="str">
        <f>IF('Quiz Data Entry'!AL1=1,$BX1,"")</f>
        <v/>
      </c>
      <c r="AM1" s="17" t="str">
        <f>IF('Quiz Data Entry'!AM1=1,$BX1,"")</f>
        <v/>
      </c>
      <c r="AN1" s="17" t="str">
        <f>IF('Quiz Data Entry'!AN1=1,$BX1,"")</f>
        <v/>
      </c>
      <c r="AO1" s="17" t="str">
        <f>IF('Quiz Data Entry'!AO1=1,$BX1,"")</f>
        <v/>
      </c>
      <c r="AP1" s="17" t="str">
        <f>IF('Quiz Data Entry'!AP1=1,$BX1,"")</f>
        <v/>
      </c>
      <c r="AQ1" s="17" t="str">
        <f>IF('Quiz Data Entry'!AQ1=1,$BX1,"")</f>
        <v/>
      </c>
      <c r="AR1" s="17" t="str">
        <f>IF('Quiz Data Entry'!AR1=1,$BX1,"")</f>
        <v/>
      </c>
      <c r="AS1" s="17" t="str">
        <f>IF('Quiz Data Entry'!AS1=1,$BX1,"")</f>
        <v/>
      </c>
      <c r="AT1" s="17" t="str">
        <f>IF('Quiz Data Entry'!AT1=1,$BX1,"")</f>
        <v/>
      </c>
      <c r="AU1" s="17" t="str">
        <f>IF('Quiz Data Entry'!AU1=1,$BX1,"")</f>
        <v/>
      </c>
      <c r="BC1" s="17" t="str">
        <f>IF('Quiz Data Entry'!BC1=1,$BX1,"")</f>
        <v/>
      </c>
      <c r="BD1" s="17" t="str">
        <f>IF('Quiz Data Entry'!BD1=1,$BX1,"")</f>
        <v/>
      </c>
      <c r="BE1" s="17" t="str">
        <f>IF('Quiz Data Entry'!BE1=1,$BX1,"")</f>
        <v/>
      </c>
      <c r="BF1" s="17" t="str">
        <f>IF('Quiz Data Entry'!BF1=1,$BX1,"")</f>
        <v/>
      </c>
      <c r="BG1" s="17" t="str">
        <f>IF('Quiz Data Entry'!BG1=1,$BX1,"")</f>
        <v/>
      </c>
      <c r="BH1" s="17" t="str">
        <f>IF('Quiz Data Entry'!BH1=1,$BX1,"")</f>
        <v/>
      </c>
      <c r="BI1" s="17" t="str">
        <f>IF('Quiz Data Entry'!BI1=1,$BX1,"")</f>
        <v/>
      </c>
      <c r="BJ1" s="17" t="str">
        <f>IF('Quiz Data Entry'!BJ1=1,$BX1,"")</f>
        <v/>
      </c>
      <c r="BK1" s="17" t="str">
        <f>IF('Quiz Data Entry'!BK1=1,$BX1,"")</f>
        <v/>
      </c>
      <c r="BL1" s="17" t="str">
        <f>IF('Quiz Data Entry'!BL1=1,$BX1,"")</f>
        <v/>
      </c>
      <c r="BM1" s="17" t="str">
        <f>IF('Quiz Data Entry'!BM1=1,$BX1,"")</f>
        <v/>
      </c>
      <c r="BN1" s="17" t="str">
        <f>IF('Quiz Data Entry'!BN1=1,$BX1,"")</f>
        <v/>
      </c>
      <c r="BO1" s="17" t="str">
        <f>IF('Quiz Data Entry'!BO1=1,$BX1,"")</f>
        <v/>
      </c>
      <c r="BP1" s="17" t="str">
        <f>IF('Quiz Data Entry'!BP1=1,$BX1,"")</f>
        <v/>
      </c>
      <c r="BQ1" s="17" t="str">
        <f>IF('Quiz Data Entry'!BQ1=1,$BX1,"")</f>
        <v/>
      </c>
      <c r="BR1" s="17" t="str">
        <f>IF('Quiz Data Entry'!BR1=1,$BX1,"")</f>
        <v/>
      </c>
      <c r="BS1" s="17" t="str">
        <f>IF('Quiz Data Entry'!BS1=1,$BX1,"")</f>
        <v/>
      </c>
      <c r="BT1" s="17" t="str">
        <f>IF('Quiz Data Entry'!BT1=1,$BX1,"")</f>
        <v/>
      </c>
      <c r="BU1" s="17" t="str">
        <f>IF('Quiz Data Entry'!BU1=1,$BX1,"")</f>
        <v/>
      </c>
      <c r="BV1" s="17" t="str">
        <f>IF('Quiz Data Entry'!BV1=1,$BX1,"")</f>
        <v/>
      </c>
      <c r="BX1" s="15"/>
      <c r="BY1" s="17">
        <v>1</v>
      </c>
    </row>
    <row r="2" spans="1:77" x14ac:dyDescent="0.35">
      <c r="A2" s="17" t="str">
        <f>IF('Quiz Data Entry'!A2=1,$BX2,"")</f>
        <v/>
      </c>
      <c r="B2" s="17" t="str">
        <f>IF('Quiz Data Entry'!B2=1,$BX2,"")</f>
        <v/>
      </c>
      <c r="C2" s="17" t="str">
        <f>IF('Quiz Data Entry'!C2=1,$BX2,"")</f>
        <v/>
      </c>
      <c r="D2" s="17" t="str">
        <f>IF('Quiz Data Entry'!D2=1,$BX2,"")</f>
        <v/>
      </c>
      <c r="E2" s="17" t="str">
        <f>IF('Quiz Data Entry'!E2=1,$BX2,"")</f>
        <v/>
      </c>
      <c r="F2" s="17" t="str">
        <f>IF('Quiz Data Entry'!F2=1,$BX2,"")</f>
        <v/>
      </c>
      <c r="G2" s="17" t="str">
        <f>IF('Quiz Data Entry'!G2=1,$BX2,"")</f>
        <v/>
      </c>
      <c r="H2" s="17" t="str">
        <f>IF('Quiz Data Entry'!H2=1,$BX2,"")</f>
        <v/>
      </c>
      <c r="I2" s="17" t="str">
        <f>IF('Quiz Data Entry'!I2=1,$BX2,"")</f>
        <v/>
      </c>
      <c r="J2" s="17" t="str">
        <f>IF('Quiz Data Entry'!J2=1,$BX2,"")</f>
        <v/>
      </c>
      <c r="K2" s="17" t="str">
        <f>IF('Quiz Data Entry'!K2=1,$BX2,"")</f>
        <v/>
      </c>
      <c r="L2" s="17" t="str">
        <f>IF('Quiz Data Entry'!L2=1,$BX2,"")</f>
        <v/>
      </c>
      <c r="M2" s="17" t="str">
        <f>IF('Quiz Data Entry'!M2=1,$BX2,"")</f>
        <v/>
      </c>
      <c r="N2" s="17" t="str">
        <f>IF('Quiz Data Entry'!N2=1,$BX2,"")</f>
        <v/>
      </c>
      <c r="O2" s="17" t="str">
        <f>IF('Quiz Data Entry'!O2=1,$BX2,"")</f>
        <v/>
      </c>
      <c r="P2" s="17" t="str">
        <f>IF('Quiz Data Entry'!P2=1,$BX2,"")</f>
        <v/>
      </c>
      <c r="Q2" s="17" t="str">
        <f>IF('Quiz Data Entry'!Q2=1,$BX2,"")</f>
        <v/>
      </c>
      <c r="R2" s="17" t="str">
        <f>IF('Quiz Data Entry'!R2=1,$BX2,"")</f>
        <v/>
      </c>
      <c r="S2" s="17" t="str">
        <f>IF('Quiz Data Entry'!S2=1,$BX2,"")</f>
        <v/>
      </c>
      <c r="T2" s="17" t="str">
        <f>IF('Quiz Data Entry'!T2=1,$BX2,"")</f>
        <v/>
      </c>
      <c r="AB2" s="17" t="str">
        <f>IF('Quiz Data Entry'!AB2=1,$BX2,"")</f>
        <v/>
      </c>
      <c r="AC2" s="17" t="str">
        <f>IF('Quiz Data Entry'!AC2=1,$BX2,"")</f>
        <v/>
      </c>
      <c r="AD2" s="17" t="str">
        <f>IF('Quiz Data Entry'!AD2=1,$BX2,"")</f>
        <v/>
      </c>
      <c r="AE2" s="17" t="str">
        <f>IF('Quiz Data Entry'!AE2=1,$BX2,"")</f>
        <v/>
      </c>
      <c r="AF2" s="17" t="str">
        <f>IF('Quiz Data Entry'!AF2=1,$BX2,"")</f>
        <v/>
      </c>
      <c r="AG2" s="17" t="str">
        <f>IF('Quiz Data Entry'!AG2=1,$BX2,"")</f>
        <v/>
      </c>
      <c r="AH2" s="17" t="str">
        <f>IF('Quiz Data Entry'!AH2=1,$BX2,"")</f>
        <v/>
      </c>
      <c r="AI2" s="17" t="str">
        <f>IF('Quiz Data Entry'!AI2=1,$BX2,"")</f>
        <v/>
      </c>
      <c r="AJ2" s="17" t="str">
        <f>IF('Quiz Data Entry'!AJ2=1,$BX2,"")</f>
        <v/>
      </c>
      <c r="AK2" s="17" t="str">
        <f>IF('Quiz Data Entry'!AK2=1,$BX2,"")</f>
        <v/>
      </c>
      <c r="AL2" s="17" t="str">
        <f>IF('Quiz Data Entry'!AL2=1,$BX2,"")</f>
        <v/>
      </c>
      <c r="AM2" s="17" t="str">
        <f>IF('Quiz Data Entry'!AM2=1,$BX2,"")</f>
        <v/>
      </c>
      <c r="AN2" s="17" t="str">
        <f>IF('Quiz Data Entry'!AN2=1,$BX2,"")</f>
        <v/>
      </c>
      <c r="AO2" s="17" t="str">
        <f>IF('Quiz Data Entry'!AO2=1,$BX2,"")</f>
        <v/>
      </c>
      <c r="AP2" s="17" t="str">
        <f>IF('Quiz Data Entry'!AP2=1,$BX2,"")</f>
        <v/>
      </c>
      <c r="AQ2" s="17" t="str">
        <f>IF('Quiz Data Entry'!AQ2=1,$BX2,"")</f>
        <v/>
      </c>
      <c r="AR2" s="17" t="str">
        <f>IF('Quiz Data Entry'!AR2=1,$BX2,"")</f>
        <v/>
      </c>
      <c r="AS2" s="17" t="str">
        <f>IF('Quiz Data Entry'!AS2=1,$BX2,"")</f>
        <v/>
      </c>
      <c r="AT2" s="17" t="str">
        <f>IF('Quiz Data Entry'!AT2=1,$BX2,"")</f>
        <v/>
      </c>
      <c r="AU2" s="17" t="str">
        <f>IF('Quiz Data Entry'!AU2=1,$BX2,"")</f>
        <v/>
      </c>
      <c r="BC2" s="17" t="str">
        <f>IF('Quiz Data Entry'!BC2=1,$BX2,"")</f>
        <v/>
      </c>
      <c r="BD2" s="17" t="str">
        <f>IF('Quiz Data Entry'!BD2=1,$BX2,"")</f>
        <v/>
      </c>
      <c r="BE2" s="17" t="str">
        <f>IF('Quiz Data Entry'!BE2=1,$BX2,"")</f>
        <v/>
      </c>
      <c r="BF2" s="17" t="str">
        <f>IF('Quiz Data Entry'!BF2=1,$BX2,"")</f>
        <v/>
      </c>
      <c r="BG2" s="17" t="str">
        <f>IF('Quiz Data Entry'!BG2=1,$BX2,"")</f>
        <v/>
      </c>
      <c r="BH2" s="17" t="str">
        <f>IF('Quiz Data Entry'!BH2=1,$BX2,"")</f>
        <v/>
      </c>
      <c r="BI2" s="17" t="str">
        <f>IF('Quiz Data Entry'!BI2=1,$BX2,"")</f>
        <v/>
      </c>
      <c r="BJ2" s="17" t="str">
        <f>IF('Quiz Data Entry'!BJ2=1,$BX2,"")</f>
        <v/>
      </c>
      <c r="BK2" s="17" t="str">
        <f>IF('Quiz Data Entry'!BK2=1,$BX2,"")</f>
        <v/>
      </c>
      <c r="BL2" s="17" t="str">
        <f>IF('Quiz Data Entry'!BL2=1,$BX2,"")</f>
        <v/>
      </c>
      <c r="BM2" s="17" t="str">
        <f>IF('Quiz Data Entry'!BM2=1,$BX2,"")</f>
        <v/>
      </c>
      <c r="BN2" s="17" t="str">
        <f>IF('Quiz Data Entry'!BN2=1,$BX2,"")</f>
        <v/>
      </c>
      <c r="BO2" s="17" t="str">
        <f>IF('Quiz Data Entry'!BO2=1,$BX2,"")</f>
        <v/>
      </c>
      <c r="BP2" s="17" t="str">
        <f>IF('Quiz Data Entry'!BP2=1,$BX2,"")</f>
        <v/>
      </c>
      <c r="BQ2" s="17" t="str">
        <f>IF('Quiz Data Entry'!BQ2=1,$BX2,"")</f>
        <v/>
      </c>
      <c r="BR2" s="17" t="str">
        <f>IF('Quiz Data Entry'!BR2=1,$BX2,"")</f>
        <v/>
      </c>
      <c r="BS2" s="17" t="str">
        <f>IF('Quiz Data Entry'!BS2=1,$BX2,"")</f>
        <v/>
      </c>
      <c r="BT2" s="17" t="str">
        <f>IF('Quiz Data Entry'!BT2=1,$BX2,"")</f>
        <v/>
      </c>
      <c r="BU2" s="17" t="str">
        <f>IF('Quiz Data Entry'!BU2=1,$BX2,"")</f>
        <v/>
      </c>
      <c r="BV2" s="17" t="str">
        <f>IF('Quiz Data Entry'!BV2=1,$BX2,"")</f>
        <v/>
      </c>
      <c r="BX2" s="15"/>
      <c r="BY2" s="17">
        <v>2</v>
      </c>
    </row>
    <row r="3" spans="1:77" x14ac:dyDescent="0.35">
      <c r="A3" s="17" t="str">
        <f>IF('Quiz Data Entry'!A3=1,$BX3,"")</f>
        <v/>
      </c>
      <c r="B3" s="17" t="str">
        <f>IF('Quiz Data Entry'!B3=1,$BX3,"")</f>
        <v/>
      </c>
      <c r="C3" s="17" t="str">
        <f>IF('Quiz Data Entry'!C3=1,$BX3,"")</f>
        <v/>
      </c>
      <c r="D3" s="17" t="str">
        <f>IF('Quiz Data Entry'!D3=1,$BX3,"")</f>
        <v/>
      </c>
      <c r="E3" s="17" t="str">
        <f>IF('Quiz Data Entry'!E3=1,$BX3,"")</f>
        <v/>
      </c>
      <c r="F3" s="17" t="str">
        <f>IF('Quiz Data Entry'!F3=1,$BX3,"")</f>
        <v/>
      </c>
      <c r="G3" s="17" t="str">
        <f>IF('Quiz Data Entry'!G3=1,$BX3,"")</f>
        <v/>
      </c>
      <c r="H3" s="17" t="str">
        <f>IF('Quiz Data Entry'!H3=1,$BX3,"")</f>
        <v/>
      </c>
      <c r="I3" s="17" t="str">
        <f>IF('Quiz Data Entry'!I3=1,$BX3,"")</f>
        <v/>
      </c>
      <c r="J3" s="17" t="str">
        <f>IF('Quiz Data Entry'!J3=1,$BX3,"")</f>
        <v/>
      </c>
      <c r="K3" s="17" t="str">
        <f>IF('Quiz Data Entry'!K3=1,$BX3,"")</f>
        <v/>
      </c>
      <c r="L3" s="17" t="str">
        <f>IF('Quiz Data Entry'!L3=1,$BX3,"")</f>
        <v/>
      </c>
      <c r="M3" s="17" t="str">
        <f>IF('Quiz Data Entry'!M3=1,$BX3,"")</f>
        <v/>
      </c>
      <c r="N3" s="17" t="str">
        <f>IF('Quiz Data Entry'!N3=1,$BX3,"")</f>
        <v/>
      </c>
      <c r="O3" s="17" t="str">
        <f>IF('Quiz Data Entry'!O3=1,$BX3,"")</f>
        <v/>
      </c>
      <c r="P3" s="17" t="str">
        <f>IF('Quiz Data Entry'!P3=1,$BX3,"")</f>
        <v/>
      </c>
      <c r="Q3" s="17" t="str">
        <f>IF('Quiz Data Entry'!Q3=1,$BX3,"")</f>
        <v/>
      </c>
      <c r="R3" s="17" t="str">
        <f>IF('Quiz Data Entry'!R3=1,$BX3,"")</f>
        <v/>
      </c>
      <c r="S3" s="17" t="str">
        <f>IF('Quiz Data Entry'!S3=1,$BX3,"")</f>
        <v/>
      </c>
      <c r="T3" s="17" t="str">
        <f>IF('Quiz Data Entry'!T3=1,$BX3,"")</f>
        <v/>
      </c>
      <c r="AB3" s="17" t="str">
        <f>IF('Quiz Data Entry'!AB3=1,$BX3,"")</f>
        <v/>
      </c>
      <c r="AC3" s="17" t="str">
        <f>IF('Quiz Data Entry'!AC3=1,$BX3,"")</f>
        <v/>
      </c>
      <c r="AD3" s="17" t="str">
        <f>IF('Quiz Data Entry'!AD3=1,$BX3,"")</f>
        <v/>
      </c>
      <c r="AE3" s="17" t="str">
        <f>IF('Quiz Data Entry'!AE3=1,$BX3,"")</f>
        <v/>
      </c>
      <c r="AF3" s="17" t="str">
        <f>IF('Quiz Data Entry'!AF3=1,$BX3,"")</f>
        <v/>
      </c>
      <c r="AG3" s="17" t="str">
        <f>IF('Quiz Data Entry'!AG3=1,$BX3,"")</f>
        <v/>
      </c>
      <c r="AH3" s="17" t="str">
        <f>IF('Quiz Data Entry'!AH3=1,$BX3,"")</f>
        <v/>
      </c>
      <c r="AI3" s="17" t="str">
        <f>IF('Quiz Data Entry'!AI3=1,$BX3,"")</f>
        <v/>
      </c>
      <c r="AJ3" s="17" t="str">
        <f>IF('Quiz Data Entry'!AJ3=1,$BX3,"")</f>
        <v/>
      </c>
      <c r="AK3" s="17" t="str">
        <f>IF('Quiz Data Entry'!AK3=1,$BX3,"")</f>
        <v/>
      </c>
      <c r="AL3" s="17" t="str">
        <f>IF('Quiz Data Entry'!AL3=1,$BX3,"")</f>
        <v/>
      </c>
      <c r="AM3" s="17" t="str">
        <f>IF('Quiz Data Entry'!AM3=1,$BX3,"")</f>
        <v/>
      </c>
      <c r="AN3" s="17" t="str">
        <f>IF('Quiz Data Entry'!AN3=1,$BX3,"")</f>
        <v/>
      </c>
      <c r="AO3" s="17" t="str">
        <f>IF('Quiz Data Entry'!AO3=1,$BX3,"")</f>
        <v/>
      </c>
      <c r="AP3" s="17" t="str">
        <f>IF('Quiz Data Entry'!AP3=1,$BX3,"")</f>
        <v/>
      </c>
      <c r="AQ3" s="17" t="str">
        <f>IF('Quiz Data Entry'!AQ3=1,$BX3,"")</f>
        <v/>
      </c>
      <c r="AR3" s="17" t="str">
        <f>IF('Quiz Data Entry'!AR3=1,$BX3,"")</f>
        <v/>
      </c>
      <c r="AS3" s="17" t="str">
        <f>IF('Quiz Data Entry'!AS3=1,$BX3,"")</f>
        <v/>
      </c>
      <c r="AT3" s="17" t="str">
        <f>IF('Quiz Data Entry'!AT3=1,$BX3,"")</f>
        <v/>
      </c>
      <c r="AU3" s="17" t="str">
        <f>IF('Quiz Data Entry'!AU3=1,$BX3,"")</f>
        <v/>
      </c>
      <c r="BC3" s="17" t="str">
        <f>IF('Quiz Data Entry'!BC3=1,$BX3,"")</f>
        <v/>
      </c>
      <c r="BD3" s="17" t="str">
        <f>IF('Quiz Data Entry'!BD3=1,$BX3,"")</f>
        <v/>
      </c>
      <c r="BE3" s="17" t="str">
        <f>IF('Quiz Data Entry'!BE3=1,$BX3,"")</f>
        <v/>
      </c>
      <c r="BF3" s="17" t="str">
        <f>IF('Quiz Data Entry'!BF3=1,$BX3,"")</f>
        <v/>
      </c>
      <c r="BG3" s="17" t="str">
        <f>IF('Quiz Data Entry'!BG3=1,$BX3,"")</f>
        <v/>
      </c>
      <c r="BH3" s="17" t="str">
        <f>IF('Quiz Data Entry'!BH3=1,$BX3,"")</f>
        <v/>
      </c>
      <c r="BI3" s="17" t="str">
        <f>IF('Quiz Data Entry'!BI3=1,$BX3,"")</f>
        <v/>
      </c>
      <c r="BJ3" s="17" t="str">
        <f>IF('Quiz Data Entry'!BJ3=1,$BX3,"")</f>
        <v/>
      </c>
      <c r="BK3" s="17" t="str">
        <f>IF('Quiz Data Entry'!BK3=1,$BX3,"")</f>
        <v/>
      </c>
      <c r="BL3" s="17" t="str">
        <f>IF('Quiz Data Entry'!BL3=1,$BX3,"")</f>
        <v/>
      </c>
      <c r="BM3" s="17" t="str">
        <f>IF('Quiz Data Entry'!BM3=1,$BX3,"")</f>
        <v/>
      </c>
      <c r="BN3" s="17" t="str">
        <f>IF('Quiz Data Entry'!BN3=1,$BX3,"")</f>
        <v/>
      </c>
      <c r="BO3" s="17" t="str">
        <f>IF('Quiz Data Entry'!BO3=1,$BX3,"")</f>
        <v/>
      </c>
      <c r="BP3" s="17" t="str">
        <f>IF('Quiz Data Entry'!BP3=1,$BX3,"")</f>
        <v/>
      </c>
      <c r="BQ3" s="17" t="str">
        <f>IF('Quiz Data Entry'!BQ3=1,$BX3,"")</f>
        <v/>
      </c>
      <c r="BR3" s="17" t="str">
        <f>IF('Quiz Data Entry'!BR3=1,$BX3,"")</f>
        <v/>
      </c>
      <c r="BS3" s="17" t="str">
        <f>IF('Quiz Data Entry'!BS3=1,$BX3,"")</f>
        <v/>
      </c>
      <c r="BT3" s="17" t="str">
        <f>IF('Quiz Data Entry'!BT3=1,$BX3,"")</f>
        <v/>
      </c>
      <c r="BU3" s="17" t="str">
        <f>IF('Quiz Data Entry'!BU3=1,$BX3,"")</f>
        <v/>
      </c>
      <c r="BV3" s="17" t="str">
        <f>IF('Quiz Data Entry'!BV3=1,$BX3,"")</f>
        <v/>
      </c>
      <c r="BX3" s="15"/>
      <c r="BY3" s="17">
        <v>3</v>
      </c>
    </row>
    <row r="4" spans="1:77" x14ac:dyDescent="0.35">
      <c r="A4" s="17" t="str">
        <f>IF('Quiz Data Entry'!A4=1,$BX4,"")</f>
        <v/>
      </c>
      <c r="B4" s="17" t="str">
        <f>IF('Quiz Data Entry'!B4=1,$BX4,"")</f>
        <v/>
      </c>
      <c r="C4" s="17" t="str">
        <f>IF('Quiz Data Entry'!C4=1,$BX4,"")</f>
        <v/>
      </c>
      <c r="D4" s="17" t="str">
        <f>IF('Quiz Data Entry'!D4=1,$BX4,"")</f>
        <v/>
      </c>
      <c r="E4" s="17" t="str">
        <f>IF('Quiz Data Entry'!E4=1,$BX4,"")</f>
        <v/>
      </c>
      <c r="F4" s="17" t="str">
        <f>IF('Quiz Data Entry'!F4=1,$BX4,"")</f>
        <v/>
      </c>
      <c r="G4" s="17" t="str">
        <f>IF('Quiz Data Entry'!G4=1,$BX4,"")</f>
        <v/>
      </c>
      <c r="H4" s="17" t="str">
        <f>IF('Quiz Data Entry'!H4=1,$BX4,"")</f>
        <v/>
      </c>
      <c r="I4" s="17" t="str">
        <f>IF('Quiz Data Entry'!I4=1,$BX4,"")</f>
        <v/>
      </c>
      <c r="J4" s="17" t="str">
        <f>IF('Quiz Data Entry'!J4=1,$BX4,"")</f>
        <v/>
      </c>
      <c r="K4" s="17" t="str">
        <f>IF('Quiz Data Entry'!K4=1,$BX4,"")</f>
        <v/>
      </c>
      <c r="L4" s="17" t="str">
        <f>IF('Quiz Data Entry'!L4=1,$BX4,"")</f>
        <v/>
      </c>
      <c r="M4" s="17" t="str">
        <f>IF('Quiz Data Entry'!M4=1,$BX4,"")</f>
        <v/>
      </c>
      <c r="N4" s="17" t="str">
        <f>IF('Quiz Data Entry'!N4=1,$BX4,"")</f>
        <v/>
      </c>
      <c r="O4" s="17" t="str">
        <f>IF('Quiz Data Entry'!O4=1,$BX4,"")</f>
        <v/>
      </c>
      <c r="P4" s="17" t="str">
        <f>IF('Quiz Data Entry'!P4=1,$BX4,"")</f>
        <v/>
      </c>
      <c r="Q4" s="17" t="str">
        <f>IF('Quiz Data Entry'!Q4=1,$BX4,"")</f>
        <v/>
      </c>
      <c r="R4" s="17" t="str">
        <f>IF('Quiz Data Entry'!R4=1,$BX4,"")</f>
        <v/>
      </c>
      <c r="S4" s="17" t="str">
        <f>IF('Quiz Data Entry'!S4=1,$BX4,"")</f>
        <v/>
      </c>
      <c r="T4" s="17" t="str">
        <f>IF('Quiz Data Entry'!T4=1,$BX4,"")</f>
        <v/>
      </c>
      <c r="AB4" s="17" t="str">
        <f>IF('Quiz Data Entry'!AB4=1,$BX4,"")</f>
        <v/>
      </c>
      <c r="AC4" s="17" t="str">
        <f>IF('Quiz Data Entry'!AC4=1,$BX4,"")</f>
        <v/>
      </c>
      <c r="AD4" s="17" t="str">
        <f>IF('Quiz Data Entry'!AD4=1,$BX4,"")</f>
        <v/>
      </c>
      <c r="AE4" s="17" t="str">
        <f>IF('Quiz Data Entry'!AE4=1,$BX4,"")</f>
        <v/>
      </c>
      <c r="AF4" s="17" t="str">
        <f>IF('Quiz Data Entry'!AF4=1,$BX4,"")</f>
        <v/>
      </c>
      <c r="AG4" s="17" t="str">
        <f>IF('Quiz Data Entry'!AG4=1,$BX4,"")</f>
        <v/>
      </c>
      <c r="AH4" s="17" t="str">
        <f>IF('Quiz Data Entry'!AH4=1,$BX4,"")</f>
        <v/>
      </c>
      <c r="AI4" s="17" t="str">
        <f>IF('Quiz Data Entry'!AI4=1,$BX4,"")</f>
        <v/>
      </c>
      <c r="AJ4" s="17" t="str">
        <f>IF('Quiz Data Entry'!AJ4=1,$BX4,"")</f>
        <v/>
      </c>
      <c r="AK4" s="17" t="str">
        <f>IF('Quiz Data Entry'!AK4=1,$BX4,"")</f>
        <v/>
      </c>
      <c r="AL4" s="17" t="str">
        <f>IF('Quiz Data Entry'!AL4=1,$BX4,"")</f>
        <v/>
      </c>
      <c r="AM4" s="17" t="str">
        <f>IF('Quiz Data Entry'!AM4=1,$BX4,"")</f>
        <v/>
      </c>
      <c r="AN4" s="17" t="str">
        <f>IF('Quiz Data Entry'!AN4=1,$BX4,"")</f>
        <v/>
      </c>
      <c r="AO4" s="17" t="str">
        <f>IF('Quiz Data Entry'!AO4=1,$BX4,"")</f>
        <v/>
      </c>
      <c r="AP4" s="17" t="str">
        <f>IF('Quiz Data Entry'!AP4=1,$BX4,"")</f>
        <v/>
      </c>
      <c r="AQ4" s="17" t="str">
        <f>IF('Quiz Data Entry'!AQ4=1,$BX4,"")</f>
        <v/>
      </c>
      <c r="AR4" s="17" t="str">
        <f>IF('Quiz Data Entry'!AR4=1,$BX4,"")</f>
        <v/>
      </c>
      <c r="AS4" s="17" t="str">
        <f>IF('Quiz Data Entry'!AS4=1,$BX4,"")</f>
        <v/>
      </c>
      <c r="AT4" s="17" t="str">
        <f>IF('Quiz Data Entry'!AT4=1,$BX4,"")</f>
        <v/>
      </c>
      <c r="AU4" s="17" t="str">
        <f>IF('Quiz Data Entry'!AU4=1,$BX4,"")</f>
        <v/>
      </c>
      <c r="BC4" s="17" t="str">
        <f>IF('Quiz Data Entry'!BC4=1,$BX4,"")</f>
        <v/>
      </c>
      <c r="BD4" s="17" t="str">
        <f>IF('Quiz Data Entry'!BD4=1,$BX4,"")</f>
        <v/>
      </c>
      <c r="BE4" s="17" t="str">
        <f>IF('Quiz Data Entry'!BE4=1,$BX4,"")</f>
        <v/>
      </c>
      <c r="BF4" s="17" t="str">
        <f>IF('Quiz Data Entry'!BF4=1,$BX4,"")</f>
        <v/>
      </c>
      <c r="BG4" s="17" t="str">
        <f>IF('Quiz Data Entry'!BG4=1,$BX4,"")</f>
        <v/>
      </c>
      <c r="BH4" s="17" t="str">
        <f>IF('Quiz Data Entry'!BH4=1,$BX4,"")</f>
        <v/>
      </c>
      <c r="BI4" s="17" t="str">
        <f>IF('Quiz Data Entry'!BI4=1,$BX4,"")</f>
        <v/>
      </c>
      <c r="BJ4" s="17" t="str">
        <f>IF('Quiz Data Entry'!BJ4=1,$BX4,"")</f>
        <v/>
      </c>
      <c r="BK4" s="17" t="str">
        <f>IF('Quiz Data Entry'!BK4=1,$BX4,"")</f>
        <v/>
      </c>
      <c r="BL4" s="17" t="str">
        <f>IF('Quiz Data Entry'!BL4=1,$BX4,"")</f>
        <v/>
      </c>
      <c r="BM4" s="17" t="str">
        <f>IF('Quiz Data Entry'!BM4=1,$BX4,"")</f>
        <v/>
      </c>
      <c r="BN4" s="17" t="str">
        <f>IF('Quiz Data Entry'!BN4=1,$BX4,"")</f>
        <v/>
      </c>
      <c r="BO4" s="17" t="str">
        <f>IF('Quiz Data Entry'!BO4=1,$BX4,"")</f>
        <v/>
      </c>
      <c r="BP4" s="17" t="str">
        <f>IF('Quiz Data Entry'!BP4=1,$BX4,"")</f>
        <v/>
      </c>
      <c r="BQ4" s="17" t="str">
        <f>IF('Quiz Data Entry'!BQ4=1,$BX4,"")</f>
        <v/>
      </c>
      <c r="BR4" s="17" t="str">
        <f>IF('Quiz Data Entry'!BR4=1,$BX4,"")</f>
        <v/>
      </c>
      <c r="BS4" s="17" t="str">
        <f>IF('Quiz Data Entry'!BS4=1,$BX4,"")</f>
        <v/>
      </c>
      <c r="BT4" s="17" t="str">
        <f>IF('Quiz Data Entry'!BT4=1,$BX4,"")</f>
        <v/>
      </c>
      <c r="BU4" s="17" t="str">
        <f>IF('Quiz Data Entry'!BU4=1,$BX4,"")</f>
        <v/>
      </c>
      <c r="BV4" s="17" t="str">
        <f>IF('Quiz Data Entry'!BV4=1,$BX4,"")</f>
        <v/>
      </c>
      <c r="BX4" s="15"/>
      <c r="BY4" s="17">
        <v>4</v>
      </c>
    </row>
    <row r="5" spans="1:77" x14ac:dyDescent="0.35">
      <c r="A5" s="17" t="str">
        <f>IF('Quiz Data Entry'!A5=1,$BX5,"")</f>
        <v/>
      </c>
      <c r="B5" s="17" t="str">
        <f>IF('Quiz Data Entry'!B5=1,$BX5,"")</f>
        <v/>
      </c>
      <c r="C5" s="17" t="str">
        <f>IF('Quiz Data Entry'!C5=1,$BX5,"")</f>
        <v/>
      </c>
      <c r="D5" s="17" t="str">
        <f>IF('Quiz Data Entry'!D5=1,$BX5,"")</f>
        <v/>
      </c>
      <c r="E5" s="17" t="str">
        <f>IF('Quiz Data Entry'!E5=1,$BX5,"")</f>
        <v/>
      </c>
      <c r="F5" s="17" t="str">
        <f>IF('Quiz Data Entry'!F5=1,$BX5,"")</f>
        <v/>
      </c>
      <c r="G5" s="17" t="str">
        <f>IF('Quiz Data Entry'!G5=1,$BX5,"")</f>
        <v/>
      </c>
      <c r="H5" s="17" t="str">
        <f>IF('Quiz Data Entry'!H5=1,$BX5,"")</f>
        <v/>
      </c>
      <c r="I5" s="17" t="str">
        <f>IF('Quiz Data Entry'!I5=1,$BX5,"")</f>
        <v/>
      </c>
      <c r="J5" s="17" t="str">
        <f>IF('Quiz Data Entry'!J5=1,$BX5,"")</f>
        <v/>
      </c>
      <c r="K5" s="17" t="str">
        <f>IF('Quiz Data Entry'!K5=1,$BX5,"")</f>
        <v/>
      </c>
      <c r="L5" s="17" t="str">
        <f>IF('Quiz Data Entry'!L5=1,$BX5,"")</f>
        <v/>
      </c>
      <c r="M5" s="17" t="str">
        <f>IF('Quiz Data Entry'!M5=1,$BX5,"")</f>
        <v/>
      </c>
      <c r="N5" s="17" t="str">
        <f>IF('Quiz Data Entry'!N5=1,$BX5,"")</f>
        <v/>
      </c>
      <c r="O5" s="17" t="str">
        <f>IF('Quiz Data Entry'!O5=1,$BX5,"")</f>
        <v/>
      </c>
      <c r="P5" s="17" t="str">
        <f>IF('Quiz Data Entry'!P5=1,$BX5,"")</f>
        <v/>
      </c>
      <c r="Q5" s="17" t="str">
        <f>IF('Quiz Data Entry'!Q5=1,$BX5,"")</f>
        <v/>
      </c>
      <c r="R5" s="17" t="str">
        <f>IF('Quiz Data Entry'!R5=1,$BX5,"")</f>
        <v/>
      </c>
      <c r="S5" s="17" t="str">
        <f>IF('Quiz Data Entry'!S5=1,$BX5,"")</f>
        <v/>
      </c>
      <c r="T5" s="17" t="str">
        <f>IF('Quiz Data Entry'!T5=1,$BX5,"")</f>
        <v/>
      </c>
      <c r="AB5" s="17" t="str">
        <f>IF('Quiz Data Entry'!AB5=1,$BX5,"")</f>
        <v/>
      </c>
      <c r="AC5" s="17" t="str">
        <f>IF('Quiz Data Entry'!AC5=1,$BX5,"")</f>
        <v/>
      </c>
      <c r="AD5" s="17" t="str">
        <f>IF('Quiz Data Entry'!AD5=1,$BX5,"")</f>
        <v/>
      </c>
      <c r="AE5" s="17" t="str">
        <f>IF('Quiz Data Entry'!AE5=1,$BX5,"")</f>
        <v/>
      </c>
      <c r="AF5" s="17" t="str">
        <f>IF('Quiz Data Entry'!AF5=1,$BX5,"")</f>
        <v/>
      </c>
      <c r="AG5" s="17" t="str">
        <f>IF('Quiz Data Entry'!AG5=1,$BX5,"")</f>
        <v/>
      </c>
      <c r="AH5" s="17" t="str">
        <f>IF('Quiz Data Entry'!AH5=1,$BX5,"")</f>
        <v/>
      </c>
      <c r="AI5" s="17" t="str">
        <f>IF('Quiz Data Entry'!AI5=1,$BX5,"")</f>
        <v/>
      </c>
      <c r="AJ5" s="17" t="str">
        <f>IF('Quiz Data Entry'!AJ5=1,$BX5,"")</f>
        <v/>
      </c>
      <c r="AK5" s="17" t="str">
        <f>IF('Quiz Data Entry'!AK5=1,$BX5,"")</f>
        <v/>
      </c>
      <c r="AL5" s="17" t="str">
        <f>IF('Quiz Data Entry'!AL5=1,$BX5,"")</f>
        <v/>
      </c>
      <c r="AM5" s="17" t="str">
        <f>IF('Quiz Data Entry'!AM5=1,$BX5,"")</f>
        <v/>
      </c>
      <c r="AN5" s="17" t="str">
        <f>IF('Quiz Data Entry'!AN5=1,$BX5,"")</f>
        <v/>
      </c>
      <c r="AO5" s="17" t="str">
        <f>IF('Quiz Data Entry'!AO5=1,$BX5,"")</f>
        <v/>
      </c>
      <c r="AP5" s="17" t="str">
        <f>IF('Quiz Data Entry'!AP5=1,$BX5,"")</f>
        <v/>
      </c>
      <c r="AQ5" s="17" t="str">
        <f>IF('Quiz Data Entry'!AQ5=1,$BX5,"")</f>
        <v/>
      </c>
      <c r="AR5" s="17" t="str">
        <f>IF('Quiz Data Entry'!AR5=1,$BX5,"")</f>
        <v/>
      </c>
      <c r="AS5" s="17" t="str">
        <f>IF('Quiz Data Entry'!AS5=1,$BX5,"")</f>
        <v/>
      </c>
      <c r="AT5" s="17" t="str">
        <f>IF('Quiz Data Entry'!AT5=1,$BX5,"")</f>
        <v/>
      </c>
      <c r="AU5" s="17" t="str">
        <f>IF('Quiz Data Entry'!AU5=1,$BX5,"")</f>
        <v/>
      </c>
      <c r="BC5" s="17" t="str">
        <f>IF('Quiz Data Entry'!BC5=1,$BX5,"")</f>
        <v/>
      </c>
      <c r="BD5" s="17" t="str">
        <f>IF('Quiz Data Entry'!BD5=1,$BX5,"")</f>
        <v/>
      </c>
      <c r="BE5" s="17" t="str">
        <f>IF('Quiz Data Entry'!BE5=1,$BX5,"")</f>
        <v/>
      </c>
      <c r="BF5" s="17" t="str">
        <f>IF('Quiz Data Entry'!BF5=1,$BX5,"")</f>
        <v/>
      </c>
      <c r="BG5" s="17" t="str">
        <f>IF('Quiz Data Entry'!BG5=1,$BX5,"")</f>
        <v/>
      </c>
      <c r="BH5" s="17" t="str">
        <f>IF('Quiz Data Entry'!BH5=1,$BX5,"")</f>
        <v/>
      </c>
      <c r="BI5" s="17" t="str">
        <f>IF('Quiz Data Entry'!BI5=1,$BX5,"")</f>
        <v/>
      </c>
      <c r="BJ5" s="17" t="str">
        <f>IF('Quiz Data Entry'!BJ5=1,$BX5,"")</f>
        <v/>
      </c>
      <c r="BK5" s="17" t="str">
        <f>IF('Quiz Data Entry'!BK5=1,$BX5,"")</f>
        <v/>
      </c>
      <c r="BL5" s="17" t="str">
        <f>IF('Quiz Data Entry'!BL5=1,$BX5,"")</f>
        <v/>
      </c>
      <c r="BM5" s="17" t="str">
        <f>IF('Quiz Data Entry'!BM5=1,$BX5,"")</f>
        <v/>
      </c>
      <c r="BN5" s="17" t="str">
        <f>IF('Quiz Data Entry'!BN5=1,$BX5,"")</f>
        <v/>
      </c>
      <c r="BO5" s="17" t="str">
        <f>IF('Quiz Data Entry'!BO5=1,$BX5,"")</f>
        <v/>
      </c>
      <c r="BP5" s="17" t="str">
        <f>IF('Quiz Data Entry'!BP5=1,$BX5,"")</f>
        <v/>
      </c>
      <c r="BQ5" s="17" t="str">
        <f>IF('Quiz Data Entry'!BQ5=1,$BX5,"")</f>
        <v/>
      </c>
      <c r="BR5" s="17" t="str">
        <f>IF('Quiz Data Entry'!BR5=1,$BX5,"")</f>
        <v/>
      </c>
      <c r="BS5" s="17" t="str">
        <f>IF('Quiz Data Entry'!BS5=1,$BX5,"")</f>
        <v/>
      </c>
      <c r="BT5" s="17" t="str">
        <f>IF('Quiz Data Entry'!BT5=1,$BX5,"")</f>
        <v/>
      </c>
      <c r="BU5" s="17" t="str">
        <f>IF('Quiz Data Entry'!BU5=1,$BX5,"")</f>
        <v/>
      </c>
      <c r="BV5" s="17" t="str">
        <f>IF('Quiz Data Entry'!BV5=1,$BX5,"")</f>
        <v/>
      </c>
      <c r="BX5" s="15"/>
      <c r="BY5" s="17">
        <v>5</v>
      </c>
    </row>
    <row r="6" spans="1:77" x14ac:dyDescent="0.35">
      <c r="A6" s="17" t="str">
        <f>IF('Quiz Data Entry'!A6=1,$BX6,"")</f>
        <v/>
      </c>
      <c r="B6" s="17" t="str">
        <f>IF('Quiz Data Entry'!B6=1,$BX6,"")</f>
        <v/>
      </c>
      <c r="C6" s="17" t="str">
        <f>IF('Quiz Data Entry'!C6=1,$BX6,"")</f>
        <v/>
      </c>
      <c r="D6" s="17" t="str">
        <f>IF('Quiz Data Entry'!D6=1,$BX6,"")</f>
        <v/>
      </c>
      <c r="E6" s="17" t="str">
        <f>IF('Quiz Data Entry'!E6=1,$BX6,"")</f>
        <v/>
      </c>
      <c r="F6" s="17" t="str">
        <f>IF('Quiz Data Entry'!F6=1,$BX6,"")</f>
        <v/>
      </c>
      <c r="G6" s="17" t="str">
        <f>IF('Quiz Data Entry'!G6=1,$BX6,"")</f>
        <v/>
      </c>
      <c r="H6" s="17" t="str">
        <f>IF('Quiz Data Entry'!H6=1,$BX6,"")</f>
        <v/>
      </c>
      <c r="I6" s="17" t="str">
        <f>IF('Quiz Data Entry'!I6=1,$BX6,"")</f>
        <v/>
      </c>
      <c r="J6" s="17" t="str">
        <f>IF('Quiz Data Entry'!J6=1,$BX6,"")</f>
        <v/>
      </c>
      <c r="K6" s="17" t="str">
        <f>IF('Quiz Data Entry'!K6=1,$BX6,"")</f>
        <v/>
      </c>
      <c r="L6" s="17" t="str">
        <f>IF('Quiz Data Entry'!L6=1,$BX6,"")</f>
        <v/>
      </c>
      <c r="M6" s="17" t="str">
        <f>IF('Quiz Data Entry'!M6=1,$BX6,"")</f>
        <v/>
      </c>
      <c r="N6" s="17" t="str">
        <f>IF('Quiz Data Entry'!N6=1,$BX6,"")</f>
        <v/>
      </c>
      <c r="O6" s="17" t="str">
        <f>IF('Quiz Data Entry'!O6=1,$BX6,"")</f>
        <v/>
      </c>
      <c r="P6" s="17" t="str">
        <f>IF('Quiz Data Entry'!P6=1,$BX6,"")</f>
        <v/>
      </c>
      <c r="Q6" s="17" t="str">
        <f>IF('Quiz Data Entry'!Q6=1,$BX6,"")</f>
        <v/>
      </c>
      <c r="R6" s="17" t="str">
        <f>IF('Quiz Data Entry'!R6=1,$BX6,"")</f>
        <v/>
      </c>
      <c r="S6" s="17" t="str">
        <f>IF('Quiz Data Entry'!S6=1,$BX6,"")</f>
        <v/>
      </c>
      <c r="T6" s="17" t="str">
        <f>IF('Quiz Data Entry'!T6=1,$BX6,"")</f>
        <v/>
      </c>
      <c r="AB6" s="17" t="str">
        <f>IF('Quiz Data Entry'!AB6=1,$BX6,"")</f>
        <v/>
      </c>
      <c r="AC6" s="17" t="str">
        <f>IF('Quiz Data Entry'!AC6=1,$BX6,"")</f>
        <v/>
      </c>
      <c r="AD6" s="17" t="str">
        <f>IF('Quiz Data Entry'!AD6=1,$BX6,"")</f>
        <v/>
      </c>
      <c r="AE6" s="17" t="str">
        <f>IF('Quiz Data Entry'!AE6=1,$BX6,"")</f>
        <v/>
      </c>
      <c r="AF6" s="17" t="str">
        <f>IF('Quiz Data Entry'!AF6=1,$BX6,"")</f>
        <v/>
      </c>
      <c r="AG6" s="17" t="str">
        <f>IF('Quiz Data Entry'!AG6=1,$BX6,"")</f>
        <v/>
      </c>
      <c r="AH6" s="17" t="str">
        <f>IF('Quiz Data Entry'!AH6=1,$BX6,"")</f>
        <v/>
      </c>
      <c r="AI6" s="17" t="str">
        <f>IF('Quiz Data Entry'!AI6=1,$BX6,"")</f>
        <v/>
      </c>
      <c r="AJ6" s="17" t="str">
        <f>IF('Quiz Data Entry'!AJ6=1,$BX6,"")</f>
        <v/>
      </c>
      <c r="AK6" s="17" t="str">
        <f>IF('Quiz Data Entry'!AK6=1,$BX6,"")</f>
        <v/>
      </c>
      <c r="AL6" s="17" t="str">
        <f>IF('Quiz Data Entry'!AL6=1,$BX6,"")</f>
        <v/>
      </c>
      <c r="AM6" s="17" t="str">
        <f>IF('Quiz Data Entry'!AM6=1,$BX6,"")</f>
        <v/>
      </c>
      <c r="AN6" s="17" t="str">
        <f>IF('Quiz Data Entry'!AN6=1,$BX6,"")</f>
        <v/>
      </c>
      <c r="AO6" s="17" t="str">
        <f>IF('Quiz Data Entry'!AO6=1,$BX6,"")</f>
        <v/>
      </c>
      <c r="AP6" s="17" t="str">
        <f>IF('Quiz Data Entry'!AP6=1,$BX6,"")</f>
        <v/>
      </c>
      <c r="AQ6" s="17" t="str">
        <f>IF('Quiz Data Entry'!AQ6=1,$BX6,"")</f>
        <v/>
      </c>
      <c r="AR6" s="17" t="str">
        <f>IF('Quiz Data Entry'!AR6=1,$BX6,"")</f>
        <v/>
      </c>
      <c r="AS6" s="17" t="str">
        <f>IF('Quiz Data Entry'!AS6=1,$BX6,"")</f>
        <v/>
      </c>
      <c r="AT6" s="17" t="str">
        <f>IF('Quiz Data Entry'!AT6=1,$BX6,"")</f>
        <v/>
      </c>
      <c r="AU6" s="17" t="str">
        <f>IF('Quiz Data Entry'!AU6=1,$BX6,"")</f>
        <v/>
      </c>
      <c r="BC6" s="17" t="str">
        <f>IF('Quiz Data Entry'!BC6=1,$BX6,"")</f>
        <v/>
      </c>
      <c r="BD6" s="17" t="str">
        <f>IF('Quiz Data Entry'!BD6=1,$BX6,"")</f>
        <v/>
      </c>
      <c r="BE6" s="17" t="str">
        <f>IF('Quiz Data Entry'!BE6=1,$BX6,"")</f>
        <v/>
      </c>
      <c r="BF6" s="17" t="str">
        <f>IF('Quiz Data Entry'!BF6=1,$BX6,"")</f>
        <v/>
      </c>
      <c r="BG6" s="17" t="str">
        <f>IF('Quiz Data Entry'!BG6=1,$BX6,"")</f>
        <v/>
      </c>
      <c r="BH6" s="17" t="str">
        <f>IF('Quiz Data Entry'!BH6=1,$BX6,"")</f>
        <v/>
      </c>
      <c r="BI6" s="17" t="str">
        <f>IF('Quiz Data Entry'!BI6=1,$BX6,"")</f>
        <v/>
      </c>
      <c r="BJ6" s="17" t="str">
        <f>IF('Quiz Data Entry'!BJ6=1,$BX6,"")</f>
        <v/>
      </c>
      <c r="BK6" s="17" t="str">
        <f>IF('Quiz Data Entry'!BK6=1,$BX6,"")</f>
        <v/>
      </c>
      <c r="BL6" s="17" t="str">
        <f>IF('Quiz Data Entry'!BL6=1,$BX6,"")</f>
        <v/>
      </c>
      <c r="BM6" s="17" t="str">
        <f>IF('Quiz Data Entry'!BM6=1,$BX6,"")</f>
        <v/>
      </c>
      <c r="BN6" s="17" t="str">
        <f>IF('Quiz Data Entry'!BN6=1,$BX6,"")</f>
        <v/>
      </c>
      <c r="BO6" s="17" t="str">
        <f>IF('Quiz Data Entry'!BO6=1,$BX6,"")</f>
        <v/>
      </c>
      <c r="BP6" s="17" t="str">
        <f>IF('Quiz Data Entry'!BP6=1,$BX6,"")</f>
        <v/>
      </c>
      <c r="BQ6" s="17" t="str">
        <f>IF('Quiz Data Entry'!BQ6=1,$BX6,"")</f>
        <v/>
      </c>
      <c r="BR6" s="17" t="str">
        <f>IF('Quiz Data Entry'!BR6=1,$BX6,"")</f>
        <v/>
      </c>
      <c r="BS6" s="17" t="str">
        <f>IF('Quiz Data Entry'!BS6=1,$BX6,"")</f>
        <v/>
      </c>
      <c r="BT6" s="17" t="str">
        <f>IF('Quiz Data Entry'!BT6=1,$BX6,"")</f>
        <v/>
      </c>
      <c r="BU6" s="17" t="str">
        <f>IF('Quiz Data Entry'!BU6=1,$BX6,"")</f>
        <v/>
      </c>
      <c r="BV6" s="17" t="str">
        <f>IF('Quiz Data Entry'!BV6=1,$BX6,"")</f>
        <v/>
      </c>
      <c r="BX6" s="15"/>
      <c r="BY6" s="17">
        <v>6</v>
      </c>
    </row>
    <row r="7" spans="1:77" x14ac:dyDescent="0.35">
      <c r="A7" s="17" t="str">
        <f>IF('Quiz Data Entry'!A7=1,$BX7,"")</f>
        <v/>
      </c>
      <c r="B7" s="17" t="str">
        <f>IF('Quiz Data Entry'!B7=1,$BX7,"")</f>
        <v/>
      </c>
      <c r="C7" s="17" t="str">
        <f>IF('Quiz Data Entry'!C7=1,$BX7,"")</f>
        <v/>
      </c>
      <c r="D7" s="17" t="str">
        <f>IF('Quiz Data Entry'!D7=1,$BX7,"")</f>
        <v/>
      </c>
      <c r="E7" s="17" t="str">
        <f>IF('Quiz Data Entry'!E7=1,$BX7,"")</f>
        <v/>
      </c>
      <c r="F7" s="17" t="str">
        <f>IF('Quiz Data Entry'!F7=1,$BX7,"")</f>
        <v/>
      </c>
      <c r="G7" s="17" t="str">
        <f>IF('Quiz Data Entry'!G7=1,$BX7,"")</f>
        <v/>
      </c>
      <c r="H7" s="17" t="str">
        <f>IF('Quiz Data Entry'!H7=1,$BX7,"")</f>
        <v/>
      </c>
      <c r="I7" s="17" t="str">
        <f>IF('Quiz Data Entry'!I7=1,$BX7,"")</f>
        <v/>
      </c>
      <c r="J7" s="17" t="str">
        <f>IF('Quiz Data Entry'!J7=1,$BX7,"")</f>
        <v/>
      </c>
      <c r="K7" s="17" t="str">
        <f>IF('Quiz Data Entry'!K7=1,$BX7,"")</f>
        <v/>
      </c>
      <c r="L7" s="17" t="str">
        <f>IF('Quiz Data Entry'!L7=1,$BX7,"")</f>
        <v/>
      </c>
      <c r="M7" s="17" t="str">
        <f>IF('Quiz Data Entry'!M7=1,$BX7,"")</f>
        <v/>
      </c>
      <c r="N7" s="17" t="str">
        <f>IF('Quiz Data Entry'!N7=1,$BX7,"")</f>
        <v/>
      </c>
      <c r="O7" s="17" t="str">
        <f>IF('Quiz Data Entry'!O7=1,$BX7,"")</f>
        <v/>
      </c>
      <c r="P7" s="17" t="str">
        <f>IF('Quiz Data Entry'!P7=1,$BX7,"")</f>
        <v/>
      </c>
      <c r="Q7" s="17" t="str">
        <f>IF('Quiz Data Entry'!Q7=1,$BX7,"")</f>
        <v/>
      </c>
      <c r="R7" s="17" t="str">
        <f>IF('Quiz Data Entry'!R7=1,$BX7,"")</f>
        <v/>
      </c>
      <c r="S7" s="17" t="str">
        <f>IF('Quiz Data Entry'!S7=1,$BX7,"")</f>
        <v/>
      </c>
      <c r="T7" s="17" t="str">
        <f>IF('Quiz Data Entry'!T7=1,$BX7,"")</f>
        <v/>
      </c>
      <c r="AB7" s="17" t="str">
        <f>IF('Quiz Data Entry'!AB7=1,$BX7,"")</f>
        <v/>
      </c>
      <c r="AC7" s="17" t="str">
        <f>IF('Quiz Data Entry'!AC7=1,$BX7,"")</f>
        <v/>
      </c>
      <c r="AD7" s="17" t="str">
        <f>IF('Quiz Data Entry'!AD7=1,$BX7,"")</f>
        <v/>
      </c>
      <c r="AE7" s="17" t="str">
        <f>IF('Quiz Data Entry'!AE7=1,$BX7,"")</f>
        <v/>
      </c>
      <c r="AF7" s="17" t="str">
        <f>IF('Quiz Data Entry'!AF7=1,$BX7,"")</f>
        <v/>
      </c>
      <c r="AG7" s="17" t="str">
        <f>IF('Quiz Data Entry'!AG7=1,$BX7,"")</f>
        <v/>
      </c>
      <c r="AH7" s="17" t="str">
        <f>IF('Quiz Data Entry'!AH7=1,$BX7,"")</f>
        <v/>
      </c>
      <c r="AI7" s="17" t="str">
        <f>IF('Quiz Data Entry'!AI7=1,$BX7,"")</f>
        <v/>
      </c>
      <c r="AJ7" s="17" t="str">
        <f>IF('Quiz Data Entry'!AJ7=1,$BX7,"")</f>
        <v/>
      </c>
      <c r="AK7" s="17" t="str">
        <f>IF('Quiz Data Entry'!AK7=1,$BX7,"")</f>
        <v/>
      </c>
      <c r="AL7" s="17" t="str">
        <f>IF('Quiz Data Entry'!AL7=1,$BX7,"")</f>
        <v/>
      </c>
      <c r="AM7" s="17" t="str">
        <f>IF('Quiz Data Entry'!AM7=1,$BX7,"")</f>
        <v/>
      </c>
      <c r="AN7" s="17" t="str">
        <f>IF('Quiz Data Entry'!AN7=1,$BX7,"")</f>
        <v/>
      </c>
      <c r="AO7" s="17" t="str">
        <f>IF('Quiz Data Entry'!AO7=1,$BX7,"")</f>
        <v/>
      </c>
      <c r="AP7" s="17" t="str">
        <f>IF('Quiz Data Entry'!AP7=1,$BX7,"")</f>
        <v/>
      </c>
      <c r="AQ7" s="17" t="str">
        <f>IF('Quiz Data Entry'!AQ7=1,$BX7,"")</f>
        <v/>
      </c>
      <c r="AR7" s="17" t="str">
        <f>IF('Quiz Data Entry'!AR7=1,$BX7,"")</f>
        <v/>
      </c>
      <c r="AS7" s="17" t="str">
        <f>IF('Quiz Data Entry'!AS7=1,$BX7,"")</f>
        <v/>
      </c>
      <c r="AT7" s="17" t="str">
        <f>IF('Quiz Data Entry'!AT7=1,$BX7,"")</f>
        <v/>
      </c>
      <c r="AU7" s="17" t="str">
        <f>IF('Quiz Data Entry'!AU7=1,$BX7,"")</f>
        <v/>
      </c>
      <c r="BC7" s="17" t="str">
        <f>IF('Quiz Data Entry'!BC7=1,$BX7,"")</f>
        <v/>
      </c>
      <c r="BD7" s="17" t="str">
        <f>IF('Quiz Data Entry'!BD7=1,$BX7,"")</f>
        <v/>
      </c>
      <c r="BE7" s="17" t="str">
        <f>IF('Quiz Data Entry'!BE7=1,$BX7,"")</f>
        <v/>
      </c>
      <c r="BF7" s="17" t="str">
        <f>IF('Quiz Data Entry'!BF7=1,$BX7,"")</f>
        <v/>
      </c>
      <c r="BG7" s="17" t="str">
        <f>IF('Quiz Data Entry'!BG7=1,$BX7,"")</f>
        <v/>
      </c>
      <c r="BH7" s="17" t="str">
        <f>IF('Quiz Data Entry'!BH7=1,$BX7,"")</f>
        <v/>
      </c>
      <c r="BI7" s="17" t="str">
        <f>IF('Quiz Data Entry'!BI7=1,$BX7,"")</f>
        <v/>
      </c>
      <c r="BJ7" s="17" t="str">
        <f>IF('Quiz Data Entry'!BJ7=1,$BX7,"")</f>
        <v/>
      </c>
      <c r="BK7" s="17" t="str">
        <f>IF('Quiz Data Entry'!BK7=1,$BX7,"")</f>
        <v/>
      </c>
      <c r="BL7" s="17" t="str">
        <f>IF('Quiz Data Entry'!BL7=1,$BX7,"")</f>
        <v/>
      </c>
      <c r="BM7" s="17" t="str">
        <f>IF('Quiz Data Entry'!BM7=1,$BX7,"")</f>
        <v/>
      </c>
      <c r="BN7" s="17" t="str">
        <f>IF('Quiz Data Entry'!BN7=1,$BX7,"")</f>
        <v/>
      </c>
      <c r="BO7" s="17" t="str">
        <f>IF('Quiz Data Entry'!BO7=1,$BX7,"")</f>
        <v/>
      </c>
      <c r="BP7" s="17" t="str">
        <f>IF('Quiz Data Entry'!BP7=1,$BX7,"")</f>
        <v/>
      </c>
      <c r="BQ7" s="17" t="str">
        <f>IF('Quiz Data Entry'!BQ7=1,$BX7,"")</f>
        <v/>
      </c>
      <c r="BR7" s="17" t="str">
        <f>IF('Quiz Data Entry'!BR7=1,$BX7,"")</f>
        <v/>
      </c>
      <c r="BS7" s="17" t="str">
        <f>IF('Quiz Data Entry'!BS7=1,$BX7,"")</f>
        <v/>
      </c>
      <c r="BT7" s="17" t="str">
        <f>IF('Quiz Data Entry'!BT7=1,$BX7,"")</f>
        <v/>
      </c>
      <c r="BU7" s="17" t="str">
        <f>IF('Quiz Data Entry'!BU7=1,$BX7,"")</f>
        <v/>
      </c>
      <c r="BV7" s="17" t="str">
        <f>IF('Quiz Data Entry'!BV7=1,$BX7,"")</f>
        <v/>
      </c>
      <c r="BX7" s="15"/>
      <c r="BY7" s="17">
        <v>7</v>
      </c>
    </row>
    <row r="8" spans="1:77" x14ac:dyDescent="0.35">
      <c r="A8" s="17" t="str">
        <f>IF('Quiz Data Entry'!A8=1,$BX8,"")</f>
        <v/>
      </c>
      <c r="B8" s="17" t="str">
        <f>IF('Quiz Data Entry'!B8=1,$BX8,"")</f>
        <v/>
      </c>
      <c r="C8" s="17" t="str">
        <f>IF('Quiz Data Entry'!C8=1,$BX8,"")</f>
        <v/>
      </c>
      <c r="D8" s="17" t="str">
        <f>IF('Quiz Data Entry'!D8=1,$BX8,"")</f>
        <v/>
      </c>
      <c r="E8" s="17" t="str">
        <f>IF('Quiz Data Entry'!E8=1,$BX8,"")</f>
        <v/>
      </c>
      <c r="F8" s="17" t="str">
        <f>IF('Quiz Data Entry'!F8=1,$BX8,"")</f>
        <v/>
      </c>
      <c r="G8" s="17" t="str">
        <f>IF('Quiz Data Entry'!G8=1,$BX8,"")</f>
        <v/>
      </c>
      <c r="H8" s="17" t="str">
        <f>IF('Quiz Data Entry'!H8=1,$BX8,"")</f>
        <v/>
      </c>
      <c r="I8" s="17" t="str">
        <f>IF('Quiz Data Entry'!I8=1,$BX8,"")</f>
        <v/>
      </c>
      <c r="J8" s="17" t="str">
        <f>IF('Quiz Data Entry'!J8=1,$BX8,"")</f>
        <v/>
      </c>
      <c r="K8" s="17" t="str">
        <f>IF('Quiz Data Entry'!K8=1,$BX8,"")</f>
        <v/>
      </c>
      <c r="L8" s="17" t="str">
        <f>IF('Quiz Data Entry'!L8=1,$BX8,"")</f>
        <v/>
      </c>
      <c r="M8" s="17" t="str">
        <f>IF('Quiz Data Entry'!M8=1,$BX8,"")</f>
        <v/>
      </c>
      <c r="N8" s="17" t="str">
        <f>IF('Quiz Data Entry'!N8=1,$BX8,"")</f>
        <v/>
      </c>
      <c r="O8" s="17" t="str">
        <f>IF('Quiz Data Entry'!O8=1,$BX8,"")</f>
        <v/>
      </c>
      <c r="P8" s="17" t="str">
        <f>IF('Quiz Data Entry'!P8=1,$BX8,"")</f>
        <v/>
      </c>
      <c r="Q8" s="17" t="str">
        <f>IF('Quiz Data Entry'!Q8=1,$BX8,"")</f>
        <v/>
      </c>
      <c r="R8" s="17" t="str">
        <f>IF('Quiz Data Entry'!R8=1,$BX8,"")</f>
        <v/>
      </c>
      <c r="S8" s="17" t="str">
        <f>IF('Quiz Data Entry'!S8=1,$BX8,"")</f>
        <v/>
      </c>
      <c r="T8" s="17" t="str">
        <f>IF('Quiz Data Entry'!T8=1,$BX8,"")</f>
        <v/>
      </c>
      <c r="AB8" s="17" t="str">
        <f>IF('Quiz Data Entry'!AB8=1,$BX8,"")</f>
        <v/>
      </c>
      <c r="AC8" s="17" t="str">
        <f>IF('Quiz Data Entry'!AC8=1,$BX8,"")</f>
        <v/>
      </c>
      <c r="AD8" s="17" t="str">
        <f>IF('Quiz Data Entry'!AD8=1,$BX8,"")</f>
        <v/>
      </c>
      <c r="AE8" s="17" t="str">
        <f>IF('Quiz Data Entry'!AE8=1,$BX8,"")</f>
        <v/>
      </c>
      <c r="AF8" s="17" t="str">
        <f>IF('Quiz Data Entry'!AF8=1,$BX8,"")</f>
        <v/>
      </c>
      <c r="AG8" s="17" t="str">
        <f>IF('Quiz Data Entry'!AG8=1,$BX8,"")</f>
        <v/>
      </c>
      <c r="AH8" s="17" t="str">
        <f>IF('Quiz Data Entry'!AH8=1,$BX8,"")</f>
        <v/>
      </c>
      <c r="AI8" s="17" t="str">
        <f>IF('Quiz Data Entry'!AI8=1,$BX8,"")</f>
        <v/>
      </c>
      <c r="AJ8" s="17" t="str">
        <f>IF('Quiz Data Entry'!AJ8=1,$BX8,"")</f>
        <v/>
      </c>
      <c r="AK8" s="17" t="str">
        <f>IF('Quiz Data Entry'!AK8=1,$BX8,"")</f>
        <v/>
      </c>
      <c r="AL8" s="17" t="str">
        <f>IF('Quiz Data Entry'!AL8=1,$BX8,"")</f>
        <v/>
      </c>
      <c r="AM8" s="17" t="str">
        <f>IF('Quiz Data Entry'!AM8=1,$BX8,"")</f>
        <v/>
      </c>
      <c r="AN8" s="17" t="str">
        <f>IF('Quiz Data Entry'!AN8=1,$BX8,"")</f>
        <v/>
      </c>
      <c r="AO8" s="17" t="str">
        <f>IF('Quiz Data Entry'!AO8=1,$BX8,"")</f>
        <v/>
      </c>
      <c r="AP8" s="17" t="str">
        <f>IF('Quiz Data Entry'!AP8=1,$BX8,"")</f>
        <v/>
      </c>
      <c r="AQ8" s="17" t="str">
        <f>IF('Quiz Data Entry'!AQ8=1,$BX8,"")</f>
        <v/>
      </c>
      <c r="AR8" s="17" t="str">
        <f>IF('Quiz Data Entry'!AR8=1,$BX8,"")</f>
        <v/>
      </c>
      <c r="AS8" s="17" t="str">
        <f>IF('Quiz Data Entry'!AS8=1,$BX8,"")</f>
        <v/>
      </c>
      <c r="AT8" s="17" t="str">
        <f>IF('Quiz Data Entry'!AT8=1,$BX8,"")</f>
        <v/>
      </c>
      <c r="AU8" s="17" t="str">
        <f>IF('Quiz Data Entry'!AU8=1,$BX8,"")</f>
        <v/>
      </c>
      <c r="BC8" s="17" t="str">
        <f>IF('Quiz Data Entry'!BC8=1,$BX8,"")</f>
        <v/>
      </c>
      <c r="BD8" s="17" t="str">
        <f>IF('Quiz Data Entry'!BD8=1,$BX8,"")</f>
        <v/>
      </c>
      <c r="BE8" s="17" t="str">
        <f>IF('Quiz Data Entry'!BE8=1,$BX8,"")</f>
        <v/>
      </c>
      <c r="BF8" s="17" t="str">
        <f>IF('Quiz Data Entry'!BF8=1,$BX8,"")</f>
        <v/>
      </c>
      <c r="BG8" s="17" t="str">
        <f>IF('Quiz Data Entry'!BG8=1,$BX8,"")</f>
        <v/>
      </c>
      <c r="BH8" s="17" t="str">
        <f>IF('Quiz Data Entry'!BH8=1,$BX8,"")</f>
        <v/>
      </c>
      <c r="BI8" s="17" t="str">
        <f>IF('Quiz Data Entry'!BI8=1,$BX8,"")</f>
        <v/>
      </c>
      <c r="BJ8" s="17" t="str">
        <f>IF('Quiz Data Entry'!BJ8=1,$BX8,"")</f>
        <v/>
      </c>
      <c r="BK8" s="17" t="str">
        <f>IF('Quiz Data Entry'!BK8=1,$BX8,"")</f>
        <v/>
      </c>
      <c r="BL8" s="17" t="str">
        <f>IF('Quiz Data Entry'!BL8=1,$BX8,"")</f>
        <v/>
      </c>
      <c r="BM8" s="17" t="str">
        <f>IF('Quiz Data Entry'!BM8=1,$BX8,"")</f>
        <v/>
      </c>
      <c r="BN8" s="17" t="str">
        <f>IF('Quiz Data Entry'!BN8=1,$BX8,"")</f>
        <v/>
      </c>
      <c r="BO8" s="17" t="str">
        <f>IF('Quiz Data Entry'!BO8=1,$BX8,"")</f>
        <v/>
      </c>
      <c r="BP8" s="17" t="str">
        <f>IF('Quiz Data Entry'!BP8=1,$BX8,"")</f>
        <v/>
      </c>
      <c r="BQ8" s="17" t="str">
        <f>IF('Quiz Data Entry'!BQ8=1,$BX8,"")</f>
        <v/>
      </c>
      <c r="BR8" s="17" t="str">
        <f>IF('Quiz Data Entry'!BR8=1,$BX8,"")</f>
        <v/>
      </c>
      <c r="BS8" s="17" t="str">
        <f>IF('Quiz Data Entry'!BS8=1,$BX8,"")</f>
        <v/>
      </c>
      <c r="BT8" s="17" t="str">
        <f>IF('Quiz Data Entry'!BT8=1,$BX8,"")</f>
        <v/>
      </c>
      <c r="BU8" s="17" t="str">
        <f>IF('Quiz Data Entry'!BU8=1,$BX8,"")</f>
        <v/>
      </c>
      <c r="BV8" s="17" t="str">
        <f>IF('Quiz Data Entry'!BV8=1,$BX8,"")</f>
        <v/>
      </c>
      <c r="BX8" s="15"/>
      <c r="BY8" s="17">
        <v>8</v>
      </c>
    </row>
    <row r="9" spans="1:77" x14ac:dyDescent="0.35">
      <c r="A9" s="17" t="str">
        <f>IF('Quiz Data Entry'!A9=1,$BX9,"")</f>
        <v/>
      </c>
      <c r="B9" s="17" t="str">
        <f>IF('Quiz Data Entry'!B9=1,$BX9,"")</f>
        <v/>
      </c>
      <c r="C9" s="17" t="str">
        <f>IF('Quiz Data Entry'!C9=1,$BX9,"")</f>
        <v/>
      </c>
      <c r="D9" s="17" t="str">
        <f>IF('Quiz Data Entry'!D9=1,$BX9,"")</f>
        <v/>
      </c>
      <c r="E9" s="17" t="str">
        <f>IF('Quiz Data Entry'!E9=1,$BX9,"")</f>
        <v/>
      </c>
      <c r="F9" s="17" t="str">
        <f>IF('Quiz Data Entry'!F9=1,$BX9,"")</f>
        <v/>
      </c>
      <c r="G9" s="17" t="str">
        <f>IF('Quiz Data Entry'!G9=1,$BX9,"")</f>
        <v/>
      </c>
      <c r="H9" s="17" t="str">
        <f>IF('Quiz Data Entry'!H9=1,$BX9,"")</f>
        <v/>
      </c>
      <c r="I9" s="17" t="str">
        <f>IF('Quiz Data Entry'!I9=1,$BX9,"")</f>
        <v/>
      </c>
      <c r="J9" s="17" t="str">
        <f>IF('Quiz Data Entry'!J9=1,$BX9,"")</f>
        <v/>
      </c>
      <c r="K9" s="17" t="str">
        <f>IF('Quiz Data Entry'!K9=1,$BX9,"")</f>
        <v/>
      </c>
      <c r="L9" s="17" t="str">
        <f>IF('Quiz Data Entry'!L9=1,$BX9,"")</f>
        <v/>
      </c>
      <c r="M9" s="17" t="str">
        <f>IF('Quiz Data Entry'!M9=1,$BX9,"")</f>
        <v/>
      </c>
      <c r="N9" s="17" t="str">
        <f>IF('Quiz Data Entry'!N9=1,$BX9,"")</f>
        <v/>
      </c>
      <c r="O9" s="17" t="str">
        <f>IF('Quiz Data Entry'!O9=1,$BX9,"")</f>
        <v/>
      </c>
      <c r="P9" s="17" t="str">
        <f>IF('Quiz Data Entry'!P9=1,$BX9,"")</f>
        <v/>
      </c>
      <c r="Q9" s="17" t="str">
        <f>IF('Quiz Data Entry'!Q9=1,$BX9,"")</f>
        <v/>
      </c>
      <c r="R9" s="17" t="str">
        <f>IF('Quiz Data Entry'!R9=1,$BX9,"")</f>
        <v/>
      </c>
      <c r="S9" s="17" t="str">
        <f>IF('Quiz Data Entry'!S9=1,$BX9,"")</f>
        <v/>
      </c>
      <c r="T9" s="17" t="str">
        <f>IF('Quiz Data Entry'!T9=1,$BX9,"")</f>
        <v/>
      </c>
      <c r="AB9" s="17" t="str">
        <f>IF('Quiz Data Entry'!AB9=1,$BX9,"")</f>
        <v/>
      </c>
      <c r="AC9" s="17" t="str">
        <f>IF('Quiz Data Entry'!AC9=1,$BX9,"")</f>
        <v/>
      </c>
      <c r="AD9" s="17" t="str">
        <f>IF('Quiz Data Entry'!AD9=1,$BX9,"")</f>
        <v/>
      </c>
      <c r="AE9" s="17" t="str">
        <f>IF('Quiz Data Entry'!AE9=1,$BX9,"")</f>
        <v/>
      </c>
      <c r="AF9" s="17" t="str">
        <f>IF('Quiz Data Entry'!AF9=1,$BX9,"")</f>
        <v/>
      </c>
      <c r="AG9" s="17" t="str">
        <f>IF('Quiz Data Entry'!AG9=1,$BX9,"")</f>
        <v/>
      </c>
      <c r="AH9" s="17" t="str">
        <f>IF('Quiz Data Entry'!AH9=1,$BX9,"")</f>
        <v/>
      </c>
      <c r="AI9" s="17" t="str">
        <f>IF('Quiz Data Entry'!AI9=1,$BX9,"")</f>
        <v/>
      </c>
      <c r="AJ9" s="17" t="str">
        <f>IF('Quiz Data Entry'!AJ9=1,$BX9,"")</f>
        <v/>
      </c>
      <c r="AK9" s="17" t="str">
        <f>IF('Quiz Data Entry'!AK9=1,$BX9,"")</f>
        <v/>
      </c>
      <c r="AL9" s="17" t="str">
        <f>IF('Quiz Data Entry'!AL9=1,$BX9,"")</f>
        <v/>
      </c>
      <c r="AM9" s="17" t="str">
        <f>IF('Quiz Data Entry'!AM9=1,$BX9,"")</f>
        <v/>
      </c>
      <c r="AN9" s="17" t="str">
        <f>IF('Quiz Data Entry'!AN9=1,$BX9,"")</f>
        <v/>
      </c>
      <c r="AO9" s="17" t="str">
        <f>IF('Quiz Data Entry'!AO9=1,$BX9,"")</f>
        <v/>
      </c>
      <c r="AP9" s="17" t="str">
        <f>IF('Quiz Data Entry'!AP9=1,$BX9,"")</f>
        <v/>
      </c>
      <c r="AQ9" s="17" t="str">
        <f>IF('Quiz Data Entry'!AQ9=1,$BX9,"")</f>
        <v/>
      </c>
      <c r="AR9" s="17" t="str">
        <f>IF('Quiz Data Entry'!AR9=1,$BX9,"")</f>
        <v/>
      </c>
      <c r="AS9" s="17" t="str">
        <f>IF('Quiz Data Entry'!AS9=1,$BX9,"")</f>
        <v/>
      </c>
      <c r="AT9" s="17" t="str">
        <f>IF('Quiz Data Entry'!AT9=1,$BX9,"")</f>
        <v/>
      </c>
      <c r="AU9" s="17" t="str">
        <f>IF('Quiz Data Entry'!AU9=1,$BX9,"")</f>
        <v/>
      </c>
      <c r="BC9" s="17" t="str">
        <f>IF('Quiz Data Entry'!BC9=1,$BX9,"")</f>
        <v/>
      </c>
      <c r="BD9" s="17" t="str">
        <f>IF('Quiz Data Entry'!BD9=1,$BX9,"")</f>
        <v/>
      </c>
      <c r="BE9" s="17" t="str">
        <f>IF('Quiz Data Entry'!BE9=1,$BX9,"")</f>
        <v/>
      </c>
      <c r="BF9" s="17" t="str">
        <f>IF('Quiz Data Entry'!BF9=1,$BX9,"")</f>
        <v/>
      </c>
      <c r="BG9" s="17" t="str">
        <f>IF('Quiz Data Entry'!BG9=1,$BX9,"")</f>
        <v/>
      </c>
      <c r="BH9" s="17" t="str">
        <f>IF('Quiz Data Entry'!BH9=1,$BX9,"")</f>
        <v/>
      </c>
      <c r="BI9" s="17" t="str">
        <f>IF('Quiz Data Entry'!BI9=1,$BX9,"")</f>
        <v/>
      </c>
      <c r="BJ9" s="17" t="str">
        <f>IF('Quiz Data Entry'!BJ9=1,$BX9,"")</f>
        <v/>
      </c>
      <c r="BK9" s="17" t="str">
        <f>IF('Quiz Data Entry'!BK9=1,$BX9,"")</f>
        <v/>
      </c>
      <c r="BL9" s="17" t="str">
        <f>IF('Quiz Data Entry'!BL9=1,$BX9,"")</f>
        <v/>
      </c>
      <c r="BM9" s="17" t="str">
        <f>IF('Quiz Data Entry'!BM9=1,$BX9,"")</f>
        <v/>
      </c>
      <c r="BN9" s="17" t="str">
        <f>IF('Quiz Data Entry'!BN9=1,$BX9,"")</f>
        <v/>
      </c>
      <c r="BO9" s="17" t="str">
        <f>IF('Quiz Data Entry'!BO9=1,$BX9,"")</f>
        <v/>
      </c>
      <c r="BP9" s="17" t="str">
        <f>IF('Quiz Data Entry'!BP9=1,$BX9,"")</f>
        <v/>
      </c>
      <c r="BQ9" s="17" t="str">
        <f>IF('Quiz Data Entry'!BQ9=1,$BX9,"")</f>
        <v/>
      </c>
      <c r="BR9" s="17" t="str">
        <f>IF('Quiz Data Entry'!BR9=1,$BX9,"")</f>
        <v/>
      </c>
      <c r="BS9" s="17" t="str">
        <f>IF('Quiz Data Entry'!BS9=1,$BX9,"")</f>
        <v/>
      </c>
      <c r="BT9" s="17" t="str">
        <f>IF('Quiz Data Entry'!BT9=1,$BX9,"")</f>
        <v/>
      </c>
      <c r="BU9" s="17" t="str">
        <f>IF('Quiz Data Entry'!BU9=1,$BX9,"")</f>
        <v/>
      </c>
      <c r="BV9" s="17" t="str">
        <f>IF('Quiz Data Entry'!BV9=1,$BX9,"")</f>
        <v/>
      </c>
      <c r="BX9" s="15"/>
      <c r="BY9" s="17">
        <v>9</v>
      </c>
    </row>
    <row r="10" spans="1:77" x14ac:dyDescent="0.35">
      <c r="A10" s="17" t="str">
        <f>IF('Quiz Data Entry'!A10=1,$BX10,"")</f>
        <v/>
      </c>
      <c r="B10" s="17" t="str">
        <f>IF('Quiz Data Entry'!B10=1,$BX10,"")</f>
        <v/>
      </c>
      <c r="C10" s="17" t="str">
        <f>IF('Quiz Data Entry'!C10=1,$BX10,"")</f>
        <v/>
      </c>
      <c r="D10" s="17" t="str">
        <f>IF('Quiz Data Entry'!D10=1,$BX10,"")</f>
        <v/>
      </c>
      <c r="E10" s="17" t="str">
        <f>IF('Quiz Data Entry'!E10=1,$BX10,"")</f>
        <v/>
      </c>
      <c r="F10" s="17" t="str">
        <f>IF('Quiz Data Entry'!F10=1,$BX10,"")</f>
        <v/>
      </c>
      <c r="G10" s="17" t="str">
        <f>IF('Quiz Data Entry'!G10=1,$BX10,"")</f>
        <v/>
      </c>
      <c r="H10" s="17" t="str">
        <f>IF('Quiz Data Entry'!H10=1,$BX10,"")</f>
        <v/>
      </c>
      <c r="I10" s="17" t="str">
        <f>IF('Quiz Data Entry'!I10=1,$BX10,"")</f>
        <v/>
      </c>
      <c r="J10" s="17" t="str">
        <f>IF('Quiz Data Entry'!J10=1,$BX10,"")</f>
        <v/>
      </c>
      <c r="K10" s="17" t="str">
        <f>IF('Quiz Data Entry'!K10=1,$BX10,"")</f>
        <v/>
      </c>
      <c r="L10" s="17" t="str">
        <f>IF('Quiz Data Entry'!L10=1,$BX10,"")</f>
        <v/>
      </c>
      <c r="M10" s="17" t="str">
        <f>IF('Quiz Data Entry'!M10=1,$BX10,"")</f>
        <v/>
      </c>
      <c r="N10" s="17" t="str">
        <f>IF('Quiz Data Entry'!N10=1,$BX10,"")</f>
        <v/>
      </c>
      <c r="O10" s="17" t="str">
        <f>IF('Quiz Data Entry'!O10=1,$BX10,"")</f>
        <v/>
      </c>
      <c r="P10" s="17" t="str">
        <f>IF('Quiz Data Entry'!P10=1,$BX10,"")</f>
        <v/>
      </c>
      <c r="Q10" s="17" t="str">
        <f>IF('Quiz Data Entry'!Q10=1,$BX10,"")</f>
        <v/>
      </c>
      <c r="R10" s="17" t="str">
        <f>IF('Quiz Data Entry'!R10=1,$BX10,"")</f>
        <v/>
      </c>
      <c r="S10" s="17" t="str">
        <f>IF('Quiz Data Entry'!S10=1,$BX10,"")</f>
        <v/>
      </c>
      <c r="T10" s="17" t="str">
        <f>IF('Quiz Data Entry'!T10=1,$BX10,"")</f>
        <v/>
      </c>
      <c r="AB10" s="17" t="str">
        <f>IF('Quiz Data Entry'!AB10=1,$BX10,"")</f>
        <v/>
      </c>
      <c r="AC10" s="17" t="str">
        <f>IF('Quiz Data Entry'!AC10=1,$BX10,"")</f>
        <v/>
      </c>
      <c r="AD10" s="17" t="str">
        <f>IF('Quiz Data Entry'!AD10=1,$BX10,"")</f>
        <v/>
      </c>
      <c r="AE10" s="17" t="str">
        <f>IF('Quiz Data Entry'!AE10=1,$BX10,"")</f>
        <v/>
      </c>
      <c r="AF10" s="17" t="str">
        <f>IF('Quiz Data Entry'!AF10=1,$BX10,"")</f>
        <v/>
      </c>
      <c r="AG10" s="17" t="str">
        <f>IF('Quiz Data Entry'!AG10=1,$BX10,"")</f>
        <v/>
      </c>
      <c r="AH10" s="17" t="str">
        <f>IF('Quiz Data Entry'!AH10=1,$BX10,"")</f>
        <v/>
      </c>
      <c r="AI10" s="17" t="str">
        <f>IF('Quiz Data Entry'!AI10=1,$BX10,"")</f>
        <v/>
      </c>
      <c r="AJ10" s="17" t="str">
        <f>IF('Quiz Data Entry'!AJ10=1,$BX10,"")</f>
        <v/>
      </c>
      <c r="AK10" s="17" t="str">
        <f>IF('Quiz Data Entry'!AK10=1,$BX10,"")</f>
        <v/>
      </c>
      <c r="AL10" s="17" t="str">
        <f>IF('Quiz Data Entry'!AL10=1,$BX10,"")</f>
        <v/>
      </c>
      <c r="AM10" s="17" t="str">
        <f>IF('Quiz Data Entry'!AM10=1,$BX10,"")</f>
        <v/>
      </c>
      <c r="AN10" s="17" t="str">
        <f>IF('Quiz Data Entry'!AN10=1,$BX10,"")</f>
        <v/>
      </c>
      <c r="AO10" s="17" t="str">
        <f>IF('Quiz Data Entry'!AO10=1,$BX10,"")</f>
        <v/>
      </c>
      <c r="AP10" s="17" t="str">
        <f>IF('Quiz Data Entry'!AP10=1,$BX10,"")</f>
        <v/>
      </c>
      <c r="AQ10" s="17" t="str">
        <f>IF('Quiz Data Entry'!AQ10=1,$BX10,"")</f>
        <v/>
      </c>
      <c r="AR10" s="17" t="str">
        <f>IF('Quiz Data Entry'!AR10=1,$BX10,"")</f>
        <v/>
      </c>
      <c r="AS10" s="17" t="str">
        <f>IF('Quiz Data Entry'!AS10=1,$BX10,"")</f>
        <v/>
      </c>
      <c r="AT10" s="17" t="str">
        <f>IF('Quiz Data Entry'!AT10=1,$BX10,"")</f>
        <v/>
      </c>
      <c r="AU10" s="17" t="str">
        <f>IF('Quiz Data Entry'!AU10=1,$BX10,"")</f>
        <v/>
      </c>
      <c r="BC10" s="17" t="str">
        <f>IF('Quiz Data Entry'!BC10=1,$BX10,"")</f>
        <v/>
      </c>
      <c r="BD10" s="17" t="str">
        <f>IF('Quiz Data Entry'!BD10=1,$BX10,"")</f>
        <v/>
      </c>
      <c r="BE10" s="17" t="str">
        <f>IF('Quiz Data Entry'!BE10=1,$BX10,"")</f>
        <v/>
      </c>
      <c r="BF10" s="17" t="str">
        <f>IF('Quiz Data Entry'!BF10=1,$BX10,"")</f>
        <v/>
      </c>
      <c r="BG10" s="17" t="str">
        <f>IF('Quiz Data Entry'!BG10=1,$BX10,"")</f>
        <v/>
      </c>
      <c r="BH10" s="17" t="str">
        <f>IF('Quiz Data Entry'!BH10=1,$BX10,"")</f>
        <v/>
      </c>
      <c r="BI10" s="17" t="str">
        <f>IF('Quiz Data Entry'!BI10=1,$BX10,"")</f>
        <v/>
      </c>
      <c r="BJ10" s="17" t="str">
        <f>IF('Quiz Data Entry'!BJ10=1,$BX10,"")</f>
        <v/>
      </c>
      <c r="BK10" s="17" t="str">
        <f>IF('Quiz Data Entry'!BK10=1,$BX10,"")</f>
        <v/>
      </c>
      <c r="BL10" s="17" t="str">
        <f>IF('Quiz Data Entry'!BL10=1,$BX10,"")</f>
        <v/>
      </c>
      <c r="BM10" s="17" t="str">
        <f>IF('Quiz Data Entry'!BM10=1,$BX10,"")</f>
        <v/>
      </c>
      <c r="BN10" s="17" t="str">
        <f>IF('Quiz Data Entry'!BN10=1,$BX10,"")</f>
        <v/>
      </c>
      <c r="BO10" s="17" t="str">
        <f>IF('Quiz Data Entry'!BO10=1,$BX10,"")</f>
        <v/>
      </c>
      <c r="BP10" s="17" t="str">
        <f>IF('Quiz Data Entry'!BP10=1,$BX10,"")</f>
        <v/>
      </c>
      <c r="BQ10" s="17" t="str">
        <f>IF('Quiz Data Entry'!BQ10=1,$BX10,"")</f>
        <v/>
      </c>
      <c r="BR10" s="17" t="str">
        <f>IF('Quiz Data Entry'!BR10=1,$BX10,"")</f>
        <v/>
      </c>
      <c r="BS10" s="17" t="str">
        <f>IF('Quiz Data Entry'!BS10=1,$BX10,"")</f>
        <v/>
      </c>
      <c r="BT10" s="17" t="str">
        <f>IF('Quiz Data Entry'!BT10=1,$BX10,"")</f>
        <v/>
      </c>
      <c r="BU10" s="17" t="str">
        <f>IF('Quiz Data Entry'!BU10=1,$BX10,"")</f>
        <v/>
      </c>
      <c r="BV10" s="17" t="str">
        <f>IF('Quiz Data Entry'!BV10=1,$BX10,"")</f>
        <v/>
      </c>
      <c r="BX10" s="15"/>
      <c r="BY10" s="17">
        <v>10</v>
      </c>
    </row>
    <row r="11" spans="1:77" x14ac:dyDescent="0.35">
      <c r="A11" s="17" t="str">
        <f>IF('Quiz Data Entry'!A11=1,$BX11,"")</f>
        <v/>
      </c>
      <c r="B11" s="17" t="str">
        <f>IF('Quiz Data Entry'!B11=1,$BX11,"")</f>
        <v/>
      </c>
      <c r="C11" s="17" t="str">
        <f>IF('Quiz Data Entry'!C11=1,$BX11,"")</f>
        <v/>
      </c>
      <c r="D11" s="17" t="str">
        <f>IF('Quiz Data Entry'!D11=1,$BX11,"")</f>
        <v/>
      </c>
      <c r="E11" s="17" t="str">
        <f>IF('Quiz Data Entry'!E11=1,$BX11,"")</f>
        <v/>
      </c>
      <c r="F11" s="17" t="str">
        <f>IF('Quiz Data Entry'!F11=1,$BX11,"")</f>
        <v/>
      </c>
      <c r="G11" s="17" t="str">
        <f>IF('Quiz Data Entry'!G11=1,$BX11,"")</f>
        <v/>
      </c>
      <c r="H11" s="17" t="str">
        <f>IF('Quiz Data Entry'!H11=1,$BX11,"")</f>
        <v/>
      </c>
      <c r="I11" s="17" t="str">
        <f>IF('Quiz Data Entry'!I11=1,$BX11,"")</f>
        <v/>
      </c>
      <c r="J11" s="17" t="str">
        <f>IF('Quiz Data Entry'!J11=1,$BX11,"")</f>
        <v/>
      </c>
      <c r="K11" s="17" t="str">
        <f>IF('Quiz Data Entry'!K11=1,$BX11,"")</f>
        <v/>
      </c>
      <c r="L11" s="17" t="str">
        <f>IF('Quiz Data Entry'!L11=1,$BX11,"")</f>
        <v/>
      </c>
      <c r="M11" s="17" t="str">
        <f>IF('Quiz Data Entry'!M11=1,$BX11,"")</f>
        <v/>
      </c>
      <c r="N11" s="17" t="str">
        <f>IF('Quiz Data Entry'!N11=1,$BX11,"")</f>
        <v/>
      </c>
      <c r="O11" s="17" t="str">
        <f>IF('Quiz Data Entry'!O11=1,$BX11,"")</f>
        <v/>
      </c>
      <c r="P11" s="17" t="str">
        <f>IF('Quiz Data Entry'!P11=1,$BX11,"")</f>
        <v/>
      </c>
      <c r="Q11" s="17" t="str">
        <f>IF('Quiz Data Entry'!Q11=1,$BX11,"")</f>
        <v/>
      </c>
      <c r="R11" s="17" t="str">
        <f>IF('Quiz Data Entry'!R11=1,$BX11,"")</f>
        <v/>
      </c>
      <c r="S11" s="17" t="str">
        <f>IF('Quiz Data Entry'!S11=1,$BX11,"")</f>
        <v/>
      </c>
      <c r="T11" s="17" t="str">
        <f>IF('Quiz Data Entry'!T11=1,$BX11,"")</f>
        <v/>
      </c>
      <c r="AB11" s="17" t="str">
        <f>IF('Quiz Data Entry'!AB11=1,$BX11,"")</f>
        <v/>
      </c>
      <c r="AC11" s="17" t="str">
        <f>IF('Quiz Data Entry'!AC11=1,$BX11,"")</f>
        <v/>
      </c>
      <c r="AD11" s="17" t="str">
        <f>IF('Quiz Data Entry'!AD11=1,$BX11,"")</f>
        <v/>
      </c>
      <c r="AE11" s="17" t="str">
        <f>IF('Quiz Data Entry'!AE11=1,$BX11,"")</f>
        <v/>
      </c>
      <c r="AF11" s="17" t="str">
        <f>IF('Quiz Data Entry'!AF11=1,$BX11,"")</f>
        <v/>
      </c>
      <c r="AG11" s="17" t="str">
        <f>IF('Quiz Data Entry'!AG11=1,$BX11,"")</f>
        <v/>
      </c>
      <c r="AH11" s="17" t="str">
        <f>IF('Quiz Data Entry'!AH11=1,$BX11,"")</f>
        <v/>
      </c>
      <c r="AI11" s="17" t="str">
        <f>IF('Quiz Data Entry'!AI11=1,$BX11,"")</f>
        <v/>
      </c>
      <c r="AJ11" s="17" t="str">
        <f>IF('Quiz Data Entry'!AJ11=1,$BX11,"")</f>
        <v/>
      </c>
      <c r="AK11" s="17" t="str">
        <f>IF('Quiz Data Entry'!AK11=1,$BX11,"")</f>
        <v/>
      </c>
      <c r="AL11" s="17" t="str">
        <f>IF('Quiz Data Entry'!AL11=1,$BX11,"")</f>
        <v/>
      </c>
      <c r="AM11" s="17" t="str">
        <f>IF('Quiz Data Entry'!AM11=1,$BX11,"")</f>
        <v/>
      </c>
      <c r="AN11" s="17" t="str">
        <f>IF('Quiz Data Entry'!AN11=1,$BX11,"")</f>
        <v/>
      </c>
      <c r="AO11" s="17" t="str">
        <f>IF('Quiz Data Entry'!AO11=1,$BX11,"")</f>
        <v/>
      </c>
      <c r="AP11" s="17" t="str">
        <f>IF('Quiz Data Entry'!AP11=1,$BX11,"")</f>
        <v/>
      </c>
      <c r="AQ11" s="17" t="str">
        <f>IF('Quiz Data Entry'!AQ11=1,$BX11,"")</f>
        <v/>
      </c>
      <c r="AR11" s="17" t="str">
        <f>IF('Quiz Data Entry'!AR11=1,$BX11,"")</f>
        <v/>
      </c>
      <c r="AS11" s="17" t="str">
        <f>IF('Quiz Data Entry'!AS11=1,$BX11,"")</f>
        <v/>
      </c>
      <c r="AT11" s="17" t="str">
        <f>IF('Quiz Data Entry'!AT11=1,$BX11,"")</f>
        <v/>
      </c>
      <c r="AU11" s="17" t="str">
        <f>IF('Quiz Data Entry'!AU11=1,$BX11,"")</f>
        <v/>
      </c>
      <c r="BC11" s="17" t="str">
        <f>IF('Quiz Data Entry'!BC11=1,$BX11,"")</f>
        <v/>
      </c>
      <c r="BD11" s="17" t="str">
        <f>IF('Quiz Data Entry'!BD11=1,$BX11,"")</f>
        <v/>
      </c>
      <c r="BE11" s="17" t="str">
        <f>IF('Quiz Data Entry'!BE11=1,$BX11,"")</f>
        <v/>
      </c>
      <c r="BF11" s="17" t="str">
        <f>IF('Quiz Data Entry'!BF11=1,$BX11,"")</f>
        <v/>
      </c>
      <c r="BG11" s="17" t="str">
        <f>IF('Quiz Data Entry'!BG11=1,$BX11,"")</f>
        <v/>
      </c>
      <c r="BH11" s="17" t="str">
        <f>IF('Quiz Data Entry'!BH11=1,$BX11,"")</f>
        <v/>
      </c>
      <c r="BI11" s="17" t="str">
        <f>IF('Quiz Data Entry'!BI11=1,$BX11,"")</f>
        <v/>
      </c>
      <c r="BJ11" s="17" t="str">
        <f>IF('Quiz Data Entry'!BJ11=1,$BX11,"")</f>
        <v/>
      </c>
      <c r="BK11" s="17" t="str">
        <f>IF('Quiz Data Entry'!BK11=1,$BX11,"")</f>
        <v/>
      </c>
      <c r="BL11" s="17" t="str">
        <f>IF('Quiz Data Entry'!BL11=1,$BX11,"")</f>
        <v/>
      </c>
      <c r="BM11" s="17" t="str">
        <f>IF('Quiz Data Entry'!BM11=1,$BX11,"")</f>
        <v/>
      </c>
      <c r="BN11" s="17" t="str">
        <f>IF('Quiz Data Entry'!BN11=1,$BX11,"")</f>
        <v/>
      </c>
      <c r="BO11" s="17" t="str">
        <f>IF('Quiz Data Entry'!BO11=1,$BX11,"")</f>
        <v/>
      </c>
      <c r="BP11" s="17" t="str">
        <f>IF('Quiz Data Entry'!BP11=1,$BX11,"")</f>
        <v/>
      </c>
      <c r="BQ11" s="17" t="str">
        <f>IF('Quiz Data Entry'!BQ11=1,$BX11,"")</f>
        <v/>
      </c>
      <c r="BR11" s="17" t="str">
        <f>IF('Quiz Data Entry'!BR11=1,$BX11,"")</f>
        <v/>
      </c>
      <c r="BS11" s="17" t="str">
        <f>IF('Quiz Data Entry'!BS11=1,$BX11,"")</f>
        <v/>
      </c>
      <c r="BT11" s="17" t="str">
        <f>IF('Quiz Data Entry'!BT11=1,$BX11,"")</f>
        <v/>
      </c>
      <c r="BU11" s="17" t="str">
        <f>IF('Quiz Data Entry'!BU11=1,$BX11,"")</f>
        <v/>
      </c>
      <c r="BV11" s="17" t="str">
        <f>IF('Quiz Data Entry'!BV11=1,$BX11,"")</f>
        <v/>
      </c>
      <c r="BX11" s="15"/>
      <c r="BY11" s="17">
        <v>11</v>
      </c>
    </row>
    <row r="12" spans="1:77" x14ac:dyDescent="0.35">
      <c r="A12" s="17" t="str">
        <f>IF('Quiz Data Entry'!A12=1,$BX12,"")</f>
        <v/>
      </c>
      <c r="B12" s="17" t="str">
        <f>IF('Quiz Data Entry'!B12=1,$BX12,"")</f>
        <v/>
      </c>
      <c r="C12" s="17" t="str">
        <f>IF('Quiz Data Entry'!C12=1,$BX12,"")</f>
        <v/>
      </c>
      <c r="D12" s="17" t="str">
        <f>IF('Quiz Data Entry'!D12=1,$BX12,"")</f>
        <v/>
      </c>
      <c r="E12" s="17" t="str">
        <f>IF('Quiz Data Entry'!E12=1,$BX12,"")</f>
        <v/>
      </c>
      <c r="F12" s="17" t="str">
        <f>IF('Quiz Data Entry'!F12=1,$BX12,"")</f>
        <v/>
      </c>
      <c r="G12" s="17" t="str">
        <f>IF('Quiz Data Entry'!G12=1,$BX12,"")</f>
        <v/>
      </c>
      <c r="H12" s="17" t="str">
        <f>IF('Quiz Data Entry'!H12=1,$BX12,"")</f>
        <v/>
      </c>
      <c r="I12" s="17" t="str">
        <f>IF('Quiz Data Entry'!I12=1,$BX12,"")</f>
        <v/>
      </c>
      <c r="J12" s="17" t="str">
        <f>IF('Quiz Data Entry'!J12=1,$BX12,"")</f>
        <v/>
      </c>
      <c r="K12" s="17" t="str">
        <f>IF('Quiz Data Entry'!K12=1,$BX12,"")</f>
        <v/>
      </c>
      <c r="L12" s="17" t="str">
        <f>IF('Quiz Data Entry'!L12=1,$BX12,"")</f>
        <v/>
      </c>
      <c r="M12" s="17" t="str">
        <f>IF('Quiz Data Entry'!M12=1,$BX12,"")</f>
        <v/>
      </c>
      <c r="N12" s="17" t="str">
        <f>IF('Quiz Data Entry'!N12=1,$BX12,"")</f>
        <v/>
      </c>
      <c r="O12" s="17" t="str">
        <f>IF('Quiz Data Entry'!O12=1,$BX12,"")</f>
        <v/>
      </c>
      <c r="P12" s="17" t="str">
        <f>IF('Quiz Data Entry'!P12=1,$BX12,"")</f>
        <v/>
      </c>
      <c r="Q12" s="17" t="str">
        <f>IF('Quiz Data Entry'!Q12=1,$BX12,"")</f>
        <v/>
      </c>
      <c r="R12" s="17" t="str">
        <f>IF('Quiz Data Entry'!R12=1,$BX12,"")</f>
        <v/>
      </c>
      <c r="S12" s="17" t="str">
        <f>IF('Quiz Data Entry'!S12=1,$BX12,"")</f>
        <v/>
      </c>
      <c r="T12" s="17" t="str">
        <f>IF('Quiz Data Entry'!T12=1,$BX12,"")</f>
        <v/>
      </c>
      <c r="AB12" s="17" t="str">
        <f>IF('Quiz Data Entry'!AB12=1,$BX12,"")</f>
        <v/>
      </c>
      <c r="AC12" s="17" t="str">
        <f>IF('Quiz Data Entry'!AC12=1,$BX12,"")</f>
        <v/>
      </c>
      <c r="AD12" s="17" t="str">
        <f>IF('Quiz Data Entry'!AD12=1,$BX12,"")</f>
        <v/>
      </c>
      <c r="AE12" s="17" t="str">
        <f>IF('Quiz Data Entry'!AE12=1,$BX12,"")</f>
        <v/>
      </c>
      <c r="AF12" s="17" t="str">
        <f>IF('Quiz Data Entry'!AF12=1,$BX12,"")</f>
        <v/>
      </c>
      <c r="AG12" s="17" t="str">
        <f>IF('Quiz Data Entry'!AG12=1,$BX12,"")</f>
        <v/>
      </c>
      <c r="AH12" s="17" t="str">
        <f>IF('Quiz Data Entry'!AH12=1,$BX12,"")</f>
        <v/>
      </c>
      <c r="AI12" s="17" t="str">
        <f>IF('Quiz Data Entry'!AI12=1,$BX12,"")</f>
        <v/>
      </c>
      <c r="AJ12" s="17" t="str">
        <f>IF('Quiz Data Entry'!AJ12=1,$BX12,"")</f>
        <v/>
      </c>
      <c r="AK12" s="17" t="str">
        <f>IF('Quiz Data Entry'!AK12=1,$BX12,"")</f>
        <v/>
      </c>
      <c r="AL12" s="17" t="str">
        <f>IF('Quiz Data Entry'!AL12=1,$BX12,"")</f>
        <v/>
      </c>
      <c r="AM12" s="17" t="str">
        <f>IF('Quiz Data Entry'!AM12=1,$BX12,"")</f>
        <v/>
      </c>
      <c r="AN12" s="17" t="str">
        <f>IF('Quiz Data Entry'!AN12=1,$BX12,"")</f>
        <v/>
      </c>
      <c r="AO12" s="17" t="str">
        <f>IF('Quiz Data Entry'!AO12=1,$BX12,"")</f>
        <v/>
      </c>
      <c r="AP12" s="17" t="str">
        <f>IF('Quiz Data Entry'!AP12=1,$BX12,"")</f>
        <v/>
      </c>
      <c r="AQ12" s="17" t="str">
        <f>IF('Quiz Data Entry'!AQ12=1,$BX12,"")</f>
        <v/>
      </c>
      <c r="AR12" s="17" t="str">
        <f>IF('Quiz Data Entry'!AR12=1,$BX12,"")</f>
        <v/>
      </c>
      <c r="AS12" s="17" t="str">
        <f>IF('Quiz Data Entry'!AS12=1,$BX12,"")</f>
        <v/>
      </c>
      <c r="AT12" s="17" t="str">
        <f>IF('Quiz Data Entry'!AT12=1,$BX12,"")</f>
        <v/>
      </c>
      <c r="AU12" s="17" t="str">
        <f>IF('Quiz Data Entry'!AU12=1,$BX12,"")</f>
        <v/>
      </c>
      <c r="BC12" s="17" t="str">
        <f>IF('Quiz Data Entry'!BC12=1,$BX12,"")</f>
        <v/>
      </c>
      <c r="BD12" s="17" t="str">
        <f>IF('Quiz Data Entry'!BD12=1,$BX12,"")</f>
        <v/>
      </c>
      <c r="BE12" s="17" t="str">
        <f>IF('Quiz Data Entry'!BE12=1,$BX12,"")</f>
        <v/>
      </c>
      <c r="BF12" s="17" t="str">
        <f>IF('Quiz Data Entry'!BF12=1,$BX12,"")</f>
        <v/>
      </c>
      <c r="BG12" s="17" t="str">
        <f>IF('Quiz Data Entry'!BG12=1,$BX12,"")</f>
        <v/>
      </c>
      <c r="BH12" s="17" t="str">
        <f>IF('Quiz Data Entry'!BH12=1,$BX12,"")</f>
        <v/>
      </c>
      <c r="BI12" s="17" t="str">
        <f>IF('Quiz Data Entry'!BI12=1,$BX12,"")</f>
        <v/>
      </c>
      <c r="BJ12" s="17" t="str">
        <f>IF('Quiz Data Entry'!BJ12=1,$BX12,"")</f>
        <v/>
      </c>
      <c r="BK12" s="17" t="str">
        <f>IF('Quiz Data Entry'!BK12=1,$BX12,"")</f>
        <v/>
      </c>
      <c r="BL12" s="17" t="str">
        <f>IF('Quiz Data Entry'!BL12=1,$BX12,"")</f>
        <v/>
      </c>
      <c r="BM12" s="17" t="str">
        <f>IF('Quiz Data Entry'!BM12=1,$BX12,"")</f>
        <v/>
      </c>
      <c r="BN12" s="17" t="str">
        <f>IF('Quiz Data Entry'!BN12=1,$BX12,"")</f>
        <v/>
      </c>
      <c r="BO12" s="17" t="str">
        <f>IF('Quiz Data Entry'!BO12=1,$BX12,"")</f>
        <v/>
      </c>
      <c r="BP12" s="17" t="str">
        <f>IF('Quiz Data Entry'!BP12=1,$BX12,"")</f>
        <v/>
      </c>
      <c r="BQ12" s="17" t="str">
        <f>IF('Quiz Data Entry'!BQ12=1,$BX12,"")</f>
        <v/>
      </c>
      <c r="BR12" s="17" t="str">
        <f>IF('Quiz Data Entry'!BR12=1,$BX12,"")</f>
        <v/>
      </c>
      <c r="BS12" s="17" t="str">
        <f>IF('Quiz Data Entry'!BS12=1,$BX12,"")</f>
        <v/>
      </c>
      <c r="BT12" s="17" t="str">
        <f>IF('Quiz Data Entry'!BT12=1,$BX12,"")</f>
        <v/>
      </c>
      <c r="BU12" s="17" t="str">
        <f>IF('Quiz Data Entry'!BU12=1,$BX12,"")</f>
        <v/>
      </c>
      <c r="BV12" s="17" t="str">
        <f>IF('Quiz Data Entry'!BV12=1,$BX12,"")</f>
        <v/>
      </c>
      <c r="BX12" s="15"/>
      <c r="BY12" s="17">
        <v>12</v>
      </c>
    </row>
    <row r="13" spans="1:77" x14ac:dyDescent="0.35">
      <c r="A13" s="17" t="str">
        <f>IF('Quiz Data Entry'!A13=1,$BX13,"")</f>
        <v/>
      </c>
      <c r="B13" s="17" t="str">
        <f>IF('Quiz Data Entry'!B13=1,$BX13,"")</f>
        <v/>
      </c>
      <c r="C13" s="17" t="str">
        <f>IF('Quiz Data Entry'!C13=1,$BX13,"")</f>
        <v/>
      </c>
      <c r="D13" s="17" t="str">
        <f>IF('Quiz Data Entry'!D13=1,$BX13,"")</f>
        <v/>
      </c>
      <c r="E13" s="17" t="str">
        <f>IF('Quiz Data Entry'!E13=1,$BX13,"")</f>
        <v/>
      </c>
      <c r="F13" s="17" t="str">
        <f>IF('Quiz Data Entry'!F13=1,$BX13,"")</f>
        <v/>
      </c>
      <c r="G13" s="17" t="str">
        <f>IF('Quiz Data Entry'!G13=1,$BX13,"")</f>
        <v/>
      </c>
      <c r="H13" s="17" t="str">
        <f>IF('Quiz Data Entry'!H13=1,$BX13,"")</f>
        <v/>
      </c>
      <c r="I13" s="17" t="str">
        <f>IF('Quiz Data Entry'!I13=1,$BX13,"")</f>
        <v/>
      </c>
      <c r="J13" s="17" t="str">
        <f>IF('Quiz Data Entry'!J13=1,$BX13,"")</f>
        <v/>
      </c>
      <c r="K13" s="17" t="str">
        <f>IF('Quiz Data Entry'!K13=1,$BX13,"")</f>
        <v/>
      </c>
      <c r="L13" s="17" t="str">
        <f>IF('Quiz Data Entry'!L13=1,$BX13,"")</f>
        <v/>
      </c>
      <c r="M13" s="17" t="str">
        <f>IF('Quiz Data Entry'!M13=1,$BX13,"")</f>
        <v/>
      </c>
      <c r="N13" s="17" t="str">
        <f>IF('Quiz Data Entry'!N13=1,$BX13,"")</f>
        <v/>
      </c>
      <c r="O13" s="17" t="str">
        <f>IF('Quiz Data Entry'!O13=1,$BX13,"")</f>
        <v/>
      </c>
      <c r="P13" s="17" t="str">
        <f>IF('Quiz Data Entry'!P13=1,$BX13,"")</f>
        <v/>
      </c>
      <c r="Q13" s="17" t="str">
        <f>IF('Quiz Data Entry'!Q13=1,$BX13,"")</f>
        <v/>
      </c>
      <c r="R13" s="17" t="str">
        <f>IF('Quiz Data Entry'!R13=1,$BX13,"")</f>
        <v/>
      </c>
      <c r="S13" s="17" t="str">
        <f>IF('Quiz Data Entry'!S13=1,$BX13,"")</f>
        <v/>
      </c>
      <c r="T13" s="17" t="str">
        <f>IF('Quiz Data Entry'!T13=1,$BX13,"")</f>
        <v/>
      </c>
      <c r="AB13" s="17" t="str">
        <f>IF('Quiz Data Entry'!AB13=1,$BX13,"")</f>
        <v/>
      </c>
      <c r="AC13" s="17" t="str">
        <f>IF('Quiz Data Entry'!AC13=1,$BX13,"")</f>
        <v/>
      </c>
      <c r="AD13" s="17" t="str">
        <f>IF('Quiz Data Entry'!AD13=1,$BX13,"")</f>
        <v/>
      </c>
      <c r="AE13" s="17" t="str">
        <f>IF('Quiz Data Entry'!AE13=1,$BX13,"")</f>
        <v/>
      </c>
      <c r="AF13" s="17" t="str">
        <f>IF('Quiz Data Entry'!AF13=1,$BX13,"")</f>
        <v/>
      </c>
      <c r="AG13" s="17" t="str">
        <f>IF('Quiz Data Entry'!AG13=1,$BX13,"")</f>
        <v/>
      </c>
      <c r="AH13" s="17" t="str">
        <f>IF('Quiz Data Entry'!AH13=1,$BX13,"")</f>
        <v/>
      </c>
      <c r="AI13" s="17" t="str">
        <f>IF('Quiz Data Entry'!AI13=1,$BX13,"")</f>
        <v/>
      </c>
      <c r="AJ13" s="17" t="str">
        <f>IF('Quiz Data Entry'!AJ13=1,$BX13,"")</f>
        <v/>
      </c>
      <c r="AK13" s="17" t="str">
        <f>IF('Quiz Data Entry'!AK13=1,$BX13,"")</f>
        <v/>
      </c>
      <c r="AL13" s="17" t="str">
        <f>IF('Quiz Data Entry'!AL13=1,$BX13,"")</f>
        <v/>
      </c>
      <c r="AM13" s="17" t="str">
        <f>IF('Quiz Data Entry'!AM13=1,$BX13,"")</f>
        <v/>
      </c>
      <c r="AN13" s="17" t="str">
        <f>IF('Quiz Data Entry'!AN13=1,$BX13,"")</f>
        <v/>
      </c>
      <c r="AO13" s="17" t="str">
        <f>IF('Quiz Data Entry'!AO13=1,$BX13,"")</f>
        <v/>
      </c>
      <c r="AP13" s="17" t="str">
        <f>IF('Quiz Data Entry'!AP13=1,$BX13,"")</f>
        <v/>
      </c>
      <c r="AQ13" s="17" t="str">
        <f>IF('Quiz Data Entry'!AQ13=1,$BX13,"")</f>
        <v/>
      </c>
      <c r="AR13" s="17" t="str">
        <f>IF('Quiz Data Entry'!AR13=1,$BX13,"")</f>
        <v/>
      </c>
      <c r="AS13" s="17" t="str">
        <f>IF('Quiz Data Entry'!AS13=1,$BX13,"")</f>
        <v/>
      </c>
      <c r="AT13" s="17" t="str">
        <f>IF('Quiz Data Entry'!AT13=1,$BX13,"")</f>
        <v/>
      </c>
      <c r="AU13" s="17" t="str">
        <f>IF('Quiz Data Entry'!AU13=1,$BX13,"")</f>
        <v/>
      </c>
      <c r="BC13" s="17" t="str">
        <f>IF('Quiz Data Entry'!BC13=1,$BX13,"")</f>
        <v/>
      </c>
      <c r="BD13" s="17" t="str">
        <f>IF('Quiz Data Entry'!BD13=1,$BX13,"")</f>
        <v/>
      </c>
      <c r="BE13" s="17" t="str">
        <f>IF('Quiz Data Entry'!BE13=1,$BX13,"")</f>
        <v/>
      </c>
      <c r="BF13" s="17" t="str">
        <f>IF('Quiz Data Entry'!BF13=1,$BX13,"")</f>
        <v/>
      </c>
      <c r="BG13" s="17" t="str">
        <f>IF('Quiz Data Entry'!BG13=1,$BX13,"")</f>
        <v/>
      </c>
      <c r="BH13" s="17" t="str">
        <f>IF('Quiz Data Entry'!BH13=1,$BX13,"")</f>
        <v/>
      </c>
      <c r="BI13" s="17" t="str">
        <f>IF('Quiz Data Entry'!BI13=1,$BX13,"")</f>
        <v/>
      </c>
      <c r="BJ13" s="17" t="str">
        <f>IF('Quiz Data Entry'!BJ13=1,$BX13,"")</f>
        <v/>
      </c>
      <c r="BK13" s="17" t="str">
        <f>IF('Quiz Data Entry'!BK13=1,$BX13,"")</f>
        <v/>
      </c>
      <c r="BL13" s="17" t="str">
        <f>IF('Quiz Data Entry'!BL13=1,$BX13,"")</f>
        <v/>
      </c>
      <c r="BM13" s="17" t="str">
        <f>IF('Quiz Data Entry'!BM13=1,$BX13,"")</f>
        <v/>
      </c>
      <c r="BN13" s="17" t="str">
        <f>IF('Quiz Data Entry'!BN13=1,$BX13,"")</f>
        <v/>
      </c>
      <c r="BO13" s="17" t="str">
        <f>IF('Quiz Data Entry'!BO13=1,$BX13,"")</f>
        <v/>
      </c>
      <c r="BP13" s="17" t="str">
        <f>IF('Quiz Data Entry'!BP13=1,$BX13,"")</f>
        <v/>
      </c>
      <c r="BQ13" s="17" t="str">
        <f>IF('Quiz Data Entry'!BQ13=1,$BX13,"")</f>
        <v/>
      </c>
      <c r="BR13" s="17" t="str">
        <f>IF('Quiz Data Entry'!BR13=1,$BX13,"")</f>
        <v/>
      </c>
      <c r="BS13" s="17" t="str">
        <f>IF('Quiz Data Entry'!BS13=1,$BX13,"")</f>
        <v/>
      </c>
      <c r="BT13" s="17" t="str">
        <f>IF('Quiz Data Entry'!BT13=1,$BX13,"")</f>
        <v/>
      </c>
      <c r="BU13" s="17" t="str">
        <f>IF('Quiz Data Entry'!BU13=1,$BX13,"")</f>
        <v/>
      </c>
      <c r="BV13" s="17" t="str">
        <f>IF('Quiz Data Entry'!BV13=1,$BX13,"")</f>
        <v/>
      </c>
      <c r="BX13" s="15"/>
      <c r="BY13" s="17">
        <v>13</v>
      </c>
    </row>
    <row r="14" spans="1:77" x14ac:dyDescent="0.35">
      <c r="A14" s="17" t="str">
        <f>IF('Quiz Data Entry'!A14=1,$BX14,"")</f>
        <v/>
      </c>
      <c r="B14" s="17" t="str">
        <f>IF('Quiz Data Entry'!B14=1,$BX14,"")</f>
        <v/>
      </c>
      <c r="C14" s="17" t="str">
        <f>IF('Quiz Data Entry'!C14=1,$BX14,"")</f>
        <v/>
      </c>
      <c r="D14" s="17" t="str">
        <f>IF('Quiz Data Entry'!D14=1,$BX14,"")</f>
        <v/>
      </c>
      <c r="E14" s="17" t="str">
        <f>IF('Quiz Data Entry'!E14=1,$BX14,"")</f>
        <v/>
      </c>
      <c r="F14" s="17" t="str">
        <f>IF('Quiz Data Entry'!F14=1,$BX14,"")</f>
        <v/>
      </c>
      <c r="G14" s="17" t="str">
        <f>IF('Quiz Data Entry'!G14=1,$BX14,"")</f>
        <v/>
      </c>
      <c r="H14" s="17" t="str">
        <f>IF('Quiz Data Entry'!H14=1,$BX14,"")</f>
        <v/>
      </c>
      <c r="I14" s="17" t="str">
        <f>IF('Quiz Data Entry'!I14=1,$BX14,"")</f>
        <v/>
      </c>
      <c r="J14" s="17" t="str">
        <f>IF('Quiz Data Entry'!J14=1,$BX14,"")</f>
        <v/>
      </c>
      <c r="K14" s="17" t="str">
        <f>IF('Quiz Data Entry'!K14=1,$BX14,"")</f>
        <v/>
      </c>
      <c r="L14" s="17" t="str">
        <f>IF('Quiz Data Entry'!L14=1,$BX14,"")</f>
        <v/>
      </c>
      <c r="M14" s="17" t="str">
        <f>IF('Quiz Data Entry'!M14=1,$BX14,"")</f>
        <v/>
      </c>
      <c r="N14" s="17" t="str">
        <f>IF('Quiz Data Entry'!N14=1,$BX14,"")</f>
        <v/>
      </c>
      <c r="O14" s="17" t="str">
        <f>IF('Quiz Data Entry'!O14=1,$BX14,"")</f>
        <v/>
      </c>
      <c r="P14" s="17" t="str">
        <f>IF('Quiz Data Entry'!P14=1,$BX14,"")</f>
        <v/>
      </c>
      <c r="Q14" s="17" t="str">
        <f>IF('Quiz Data Entry'!Q14=1,$BX14,"")</f>
        <v/>
      </c>
      <c r="R14" s="17" t="str">
        <f>IF('Quiz Data Entry'!R14=1,$BX14,"")</f>
        <v/>
      </c>
      <c r="S14" s="17" t="str">
        <f>IF('Quiz Data Entry'!S14=1,$BX14,"")</f>
        <v/>
      </c>
      <c r="T14" s="17" t="str">
        <f>IF('Quiz Data Entry'!T14=1,$BX14,"")</f>
        <v/>
      </c>
      <c r="AB14" s="17" t="str">
        <f>IF('Quiz Data Entry'!AB14=1,$BX14,"")</f>
        <v/>
      </c>
      <c r="AC14" s="17" t="str">
        <f>IF('Quiz Data Entry'!AC14=1,$BX14,"")</f>
        <v/>
      </c>
      <c r="AD14" s="17" t="str">
        <f>IF('Quiz Data Entry'!AD14=1,$BX14,"")</f>
        <v/>
      </c>
      <c r="AE14" s="17" t="str">
        <f>IF('Quiz Data Entry'!AE14=1,$BX14,"")</f>
        <v/>
      </c>
      <c r="AF14" s="17" t="str">
        <f>IF('Quiz Data Entry'!AF14=1,$BX14,"")</f>
        <v/>
      </c>
      <c r="AG14" s="17" t="str">
        <f>IF('Quiz Data Entry'!AG14=1,$BX14,"")</f>
        <v/>
      </c>
      <c r="AH14" s="17" t="str">
        <f>IF('Quiz Data Entry'!AH14=1,$BX14,"")</f>
        <v/>
      </c>
      <c r="AI14" s="17" t="str">
        <f>IF('Quiz Data Entry'!AI14=1,$BX14,"")</f>
        <v/>
      </c>
      <c r="AJ14" s="17" t="str">
        <f>IF('Quiz Data Entry'!AJ14=1,$BX14,"")</f>
        <v/>
      </c>
      <c r="AK14" s="17" t="str">
        <f>IF('Quiz Data Entry'!AK14=1,$BX14,"")</f>
        <v/>
      </c>
      <c r="AL14" s="17" t="str">
        <f>IF('Quiz Data Entry'!AL14=1,$BX14,"")</f>
        <v/>
      </c>
      <c r="AM14" s="17" t="str">
        <f>IF('Quiz Data Entry'!AM14=1,$BX14,"")</f>
        <v/>
      </c>
      <c r="AN14" s="17" t="str">
        <f>IF('Quiz Data Entry'!AN14=1,$BX14,"")</f>
        <v/>
      </c>
      <c r="AO14" s="17" t="str">
        <f>IF('Quiz Data Entry'!AO14=1,$BX14,"")</f>
        <v/>
      </c>
      <c r="AP14" s="17" t="str">
        <f>IF('Quiz Data Entry'!AP14=1,$BX14,"")</f>
        <v/>
      </c>
      <c r="AQ14" s="17" t="str">
        <f>IF('Quiz Data Entry'!AQ14=1,$BX14,"")</f>
        <v/>
      </c>
      <c r="AR14" s="17" t="str">
        <f>IF('Quiz Data Entry'!AR14=1,$BX14,"")</f>
        <v/>
      </c>
      <c r="AS14" s="17" t="str">
        <f>IF('Quiz Data Entry'!AS14=1,$BX14,"")</f>
        <v/>
      </c>
      <c r="AT14" s="17" t="str">
        <f>IF('Quiz Data Entry'!AT14=1,$BX14,"")</f>
        <v/>
      </c>
      <c r="AU14" s="17" t="str">
        <f>IF('Quiz Data Entry'!AU14=1,$BX14,"")</f>
        <v/>
      </c>
      <c r="BC14" s="17" t="str">
        <f>IF('Quiz Data Entry'!BC14=1,$BX14,"")</f>
        <v/>
      </c>
      <c r="BD14" s="17" t="str">
        <f>IF('Quiz Data Entry'!BD14=1,$BX14,"")</f>
        <v/>
      </c>
      <c r="BE14" s="17" t="str">
        <f>IF('Quiz Data Entry'!BE14=1,$BX14,"")</f>
        <v/>
      </c>
      <c r="BF14" s="17" t="str">
        <f>IF('Quiz Data Entry'!BF14=1,$BX14,"")</f>
        <v/>
      </c>
      <c r="BG14" s="17" t="str">
        <f>IF('Quiz Data Entry'!BG14=1,$BX14,"")</f>
        <v/>
      </c>
      <c r="BH14" s="17" t="str">
        <f>IF('Quiz Data Entry'!BH14=1,$BX14,"")</f>
        <v/>
      </c>
      <c r="BI14" s="17" t="str">
        <f>IF('Quiz Data Entry'!BI14=1,$BX14,"")</f>
        <v/>
      </c>
      <c r="BJ14" s="17" t="str">
        <f>IF('Quiz Data Entry'!BJ14=1,$BX14,"")</f>
        <v/>
      </c>
      <c r="BK14" s="17" t="str">
        <f>IF('Quiz Data Entry'!BK14=1,$BX14,"")</f>
        <v/>
      </c>
      <c r="BL14" s="17" t="str">
        <f>IF('Quiz Data Entry'!BL14=1,$BX14,"")</f>
        <v/>
      </c>
      <c r="BM14" s="17" t="str">
        <f>IF('Quiz Data Entry'!BM14=1,$BX14,"")</f>
        <v/>
      </c>
      <c r="BN14" s="17" t="str">
        <f>IF('Quiz Data Entry'!BN14=1,$BX14,"")</f>
        <v/>
      </c>
      <c r="BO14" s="17" t="str">
        <f>IF('Quiz Data Entry'!BO14=1,$BX14,"")</f>
        <v/>
      </c>
      <c r="BP14" s="17" t="str">
        <f>IF('Quiz Data Entry'!BP14=1,$BX14,"")</f>
        <v/>
      </c>
      <c r="BQ14" s="17" t="str">
        <f>IF('Quiz Data Entry'!BQ14=1,$BX14,"")</f>
        <v/>
      </c>
      <c r="BR14" s="17" t="str">
        <f>IF('Quiz Data Entry'!BR14=1,$BX14,"")</f>
        <v/>
      </c>
      <c r="BS14" s="17" t="str">
        <f>IF('Quiz Data Entry'!BS14=1,$BX14,"")</f>
        <v/>
      </c>
      <c r="BT14" s="17" t="str">
        <f>IF('Quiz Data Entry'!BT14=1,$BX14,"")</f>
        <v/>
      </c>
      <c r="BU14" s="17" t="str">
        <f>IF('Quiz Data Entry'!BU14=1,$BX14,"")</f>
        <v/>
      </c>
      <c r="BV14" s="17" t="str">
        <f>IF('Quiz Data Entry'!BV14=1,$BX14,"")</f>
        <v/>
      </c>
      <c r="BX14" s="15"/>
      <c r="BY14" s="17">
        <v>14</v>
      </c>
    </row>
    <row r="15" spans="1:77" x14ac:dyDescent="0.35">
      <c r="A15" s="17" t="str">
        <f>IF('Quiz Data Entry'!A15=1,$BX15,"")</f>
        <v/>
      </c>
      <c r="B15" s="17" t="str">
        <f>IF('Quiz Data Entry'!B15=1,$BX15,"")</f>
        <v/>
      </c>
      <c r="C15" s="17" t="str">
        <f>IF('Quiz Data Entry'!C15=1,$BX15,"")</f>
        <v/>
      </c>
      <c r="D15" s="17" t="str">
        <f>IF('Quiz Data Entry'!D15=1,$BX15,"")</f>
        <v/>
      </c>
      <c r="E15" s="17" t="str">
        <f>IF('Quiz Data Entry'!E15=1,$BX15,"")</f>
        <v/>
      </c>
      <c r="F15" s="17" t="str">
        <f>IF('Quiz Data Entry'!F15=1,$BX15,"")</f>
        <v/>
      </c>
      <c r="G15" s="17" t="str">
        <f>IF('Quiz Data Entry'!G15=1,$BX15,"")</f>
        <v/>
      </c>
      <c r="H15" s="17" t="str">
        <f>IF('Quiz Data Entry'!H15=1,$BX15,"")</f>
        <v/>
      </c>
      <c r="I15" s="17" t="str">
        <f>IF('Quiz Data Entry'!I15=1,$BX15,"")</f>
        <v/>
      </c>
      <c r="J15" s="17" t="str">
        <f>IF('Quiz Data Entry'!J15=1,$BX15,"")</f>
        <v/>
      </c>
      <c r="K15" s="17" t="str">
        <f>IF('Quiz Data Entry'!K15=1,$BX15,"")</f>
        <v/>
      </c>
      <c r="L15" s="17" t="str">
        <f>IF('Quiz Data Entry'!L15=1,$BX15,"")</f>
        <v/>
      </c>
      <c r="M15" s="17" t="str">
        <f>IF('Quiz Data Entry'!M15=1,$BX15,"")</f>
        <v/>
      </c>
      <c r="N15" s="17" t="str">
        <f>IF('Quiz Data Entry'!N15=1,$BX15,"")</f>
        <v/>
      </c>
      <c r="O15" s="17" t="str">
        <f>IF('Quiz Data Entry'!O15=1,$BX15,"")</f>
        <v/>
      </c>
      <c r="P15" s="17" t="str">
        <f>IF('Quiz Data Entry'!P15=1,$BX15,"")</f>
        <v/>
      </c>
      <c r="Q15" s="17" t="str">
        <f>IF('Quiz Data Entry'!Q15=1,$BX15,"")</f>
        <v/>
      </c>
      <c r="R15" s="17" t="str">
        <f>IF('Quiz Data Entry'!R15=1,$BX15,"")</f>
        <v/>
      </c>
      <c r="S15" s="17" t="str">
        <f>IF('Quiz Data Entry'!S15=1,$BX15,"")</f>
        <v/>
      </c>
      <c r="T15" s="17" t="str">
        <f>IF('Quiz Data Entry'!T15=1,$BX15,"")</f>
        <v/>
      </c>
      <c r="AB15" s="17" t="str">
        <f>IF('Quiz Data Entry'!AB15=1,$BX15,"")</f>
        <v/>
      </c>
      <c r="AC15" s="17" t="str">
        <f>IF('Quiz Data Entry'!AC15=1,$BX15,"")</f>
        <v/>
      </c>
      <c r="AD15" s="17" t="str">
        <f>IF('Quiz Data Entry'!AD15=1,$BX15,"")</f>
        <v/>
      </c>
      <c r="AE15" s="17" t="str">
        <f>IF('Quiz Data Entry'!AE15=1,$BX15,"")</f>
        <v/>
      </c>
      <c r="AF15" s="17" t="str">
        <f>IF('Quiz Data Entry'!AF15=1,$BX15,"")</f>
        <v/>
      </c>
      <c r="AG15" s="17" t="str">
        <f>IF('Quiz Data Entry'!AG15=1,$BX15,"")</f>
        <v/>
      </c>
      <c r="AH15" s="17" t="str">
        <f>IF('Quiz Data Entry'!AH15=1,$BX15,"")</f>
        <v/>
      </c>
      <c r="AI15" s="17" t="str">
        <f>IF('Quiz Data Entry'!AI15=1,$BX15,"")</f>
        <v/>
      </c>
      <c r="AJ15" s="17" t="str">
        <f>IF('Quiz Data Entry'!AJ15=1,$BX15,"")</f>
        <v/>
      </c>
      <c r="AK15" s="17" t="str">
        <f>IF('Quiz Data Entry'!AK15=1,$BX15,"")</f>
        <v/>
      </c>
      <c r="AL15" s="17" t="str">
        <f>IF('Quiz Data Entry'!AL15=1,$BX15,"")</f>
        <v/>
      </c>
      <c r="AM15" s="17" t="str">
        <f>IF('Quiz Data Entry'!AM15=1,$BX15,"")</f>
        <v/>
      </c>
      <c r="AN15" s="17" t="str">
        <f>IF('Quiz Data Entry'!AN15=1,$BX15,"")</f>
        <v/>
      </c>
      <c r="AO15" s="17" t="str">
        <f>IF('Quiz Data Entry'!AO15=1,$BX15,"")</f>
        <v/>
      </c>
      <c r="AP15" s="17" t="str">
        <f>IF('Quiz Data Entry'!AP15=1,$BX15,"")</f>
        <v/>
      </c>
      <c r="AQ15" s="17" t="str">
        <f>IF('Quiz Data Entry'!AQ15=1,$BX15,"")</f>
        <v/>
      </c>
      <c r="AR15" s="17" t="str">
        <f>IF('Quiz Data Entry'!AR15=1,$BX15,"")</f>
        <v/>
      </c>
      <c r="AS15" s="17" t="str">
        <f>IF('Quiz Data Entry'!AS15=1,$BX15,"")</f>
        <v/>
      </c>
      <c r="AT15" s="17" t="str">
        <f>IF('Quiz Data Entry'!AT15=1,$BX15,"")</f>
        <v/>
      </c>
      <c r="AU15" s="17" t="str">
        <f>IF('Quiz Data Entry'!AU15=1,$BX15,"")</f>
        <v/>
      </c>
      <c r="BC15" s="17" t="str">
        <f>IF('Quiz Data Entry'!BC15=1,$BX15,"")</f>
        <v/>
      </c>
      <c r="BD15" s="17" t="str">
        <f>IF('Quiz Data Entry'!BD15=1,$BX15,"")</f>
        <v/>
      </c>
      <c r="BE15" s="17" t="str">
        <f>IF('Quiz Data Entry'!BE15=1,$BX15,"")</f>
        <v/>
      </c>
      <c r="BF15" s="17" t="str">
        <f>IF('Quiz Data Entry'!BF15=1,$BX15,"")</f>
        <v/>
      </c>
      <c r="BG15" s="17" t="str">
        <f>IF('Quiz Data Entry'!BG15=1,$BX15,"")</f>
        <v/>
      </c>
      <c r="BH15" s="17" t="str">
        <f>IF('Quiz Data Entry'!BH15=1,$BX15,"")</f>
        <v/>
      </c>
      <c r="BI15" s="17" t="str">
        <f>IF('Quiz Data Entry'!BI15=1,$BX15,"")</f>
        <v/>
      </c>
      <c r="BJ15" s="17" t="str">
        <f>IF('Quiz Data Entry'!BJ15=1,$BX15,"")</f>
        <v/>
      </c>
      <c r="BK15" s="17" t="str">
        <f>IF('Quiz Data Entry'!BK15=1,$BX15,"")</f>
        <v/>
      </c>
      <c r="BL15" s="17" t="str">
        <f>IF('Quiz Data Entry'!BL15=1,$BX15,"")</f>
        <v/>
      </c>
      <c r="BM15" s="17" t="str">
        <f>IF('Quiz Data Entry'!BM15=1,$BX15,"")</f>
        <v/>
      </c>
      <c r="BN15" s="17" t="str">
        <f>IF('Quiz Data Entry'!BN15=1,$BX15,"")</f>
        <v/>
      </c>
      <c r="BO15" s="17" t="str">
        <f>IF('Quiz Data Entry'!BO15=1,$BX15,"")</f>
        <v/>
      </c>
      <c r="BP15" s="17" t="str">
        <f>IF('Quiz Data Entry'!BP15=1,$BX15,"")</f>
        <v/>
      </c>
      <c r="BQ15" s="17" t="str">
        <f>IF('Quiz Data Entry'!BQ15=1,$BX15,"")</f>
        <v/>
      </c>
      <c r="BR15" s="17" t="str">
        <f>IF('Quiz Data Entry'!BR15=1,$BX15,"")</f>
        <v/>
      </c>
      <c r="BS15" s="17" t="str">
        <f>IF('Quiz Data Entry'!BS15=1,$BX15,"")</f>
        <v/>
      </c>
      <c r="BT15" s="17" t="str">
        <f>IF('Quiz Data Entry'!BT15=1,$BX15,"")</f>
        <v/>
      </c>
      <c r="BU15" s="17" t="str">
        <f>IF('Quiz Data Entry'!BU15=1,$BX15,"")</f>
        <v/>
      </c>
      <c r="BV15" s="17" t="str">
        <f>IF('Quiz Data Entry'!BV15=1,$BX15,"")</f>
        <v/>
      </c>
      <c r="BX15" s="15"/>
      <c r="BY15" s="17">
        <v>15</v>
      </c>
    </row>
    <row r="16" spans="1:77" x14ac:dyDescent="0.35">
      <c r="A16" s="17" t="str">
        <f>IF('Quiz Data Entry'!A16=1,$BX16,"")</f>
        <v/>
      </c>
      <c r="B16" s="17" t="str">
        <f>IF('Quiz Data Entry'!B16=1,$BX16,"")</f>
        <v/>
      </c>
      <c r="C16" s="17" t="str">
        <f>IF('Quiz Data Entry'!C16=1,$BX16,"")</f>
        <v/>
      </c>
      <c r="D16" s="17" t="str">
        <f>IF('Quiz Data Entry'!D16=1,$BX16,"")</f>
        <v/>
      </c>
      <c r="E16" s="17" t="str">
        <f>IF('Quiz Data Entry'!E16=1,$BX16,"")</f>
        <v/>
      </c>
      <c r="F16" s="17" t="str">
        <f>IF('Quiz Data Entry'!F16=1,$BX16,"")</f>
        <v/>
      </c>
      <c r="G16" s="17" t="str">
        <f>IF('Quiz Data Entry'!G16=1,$BX16,"")</f>
        <v/>
      </c>
      <c r="H16" s="17" t="str">
        <f>IF('Quiz Data Entry'!H16=1,$BX16,"")</f>
        <v/>
      </c>
      <c r="I16" s="17" t="str">
        <f>IF('Quiz Data Entry'!I16=1,$BX16,"")</f>
        <v/>
      </c>
      <c r="J16" s="17" t="str">
        <f>IF('Quiz Data Entry'!J16=1,$BX16,"")</f>
        <v/>
      </c>
      <c r="K16" s="17" t="str">
        <f>IF('Quiz Data Entry'!K16=1,$BX16,"")</f>
        <v/>
      </c>
      <c r="L16" s="17" t="str">
        <f>IF('Quiz Data Entry'!L16=1,$BX16,"")</f>
        <v/>
      </c>
      <c r="M16" s="17" t="str">
        <f>IF('Quiz Data Entry'!M16=1,$BX16,"")</f>
        <v/>
      </c>
      <c r="N16" s="17" t="str">
        <f>IF('Quiz Data Entry'!N16=1,$BX16,"")</f>
        <v/>
      </c>
      <c r="O16" s="17" t="str">
        <f>IF('Quiz Data Entry'!O16=1,$BX16,"")</f>
        <v/>
      </c>
      <c r="P16" s="17" t="str">
        <f>IF('Quiz Data Entry'!P16=1,$BX16,"")</f>
        <v/>
      </c>
      <c r="Q16" s="17" t="str">
        <f>IF('Quiz Data Entry'!Q16=1,$BX16,"")</f>
        <v/>
      </c>
      <c r="R16" s="17" t="str">
        <f>IF('Quiz Data Entry'!R16=1,$BX16,"")</f>
        <v/>
      </c>
      <c r="S16" s="17" t="str">
        <f>IF('Quiz Data Entry'!S16=1,$BX16,"")</f>
        <v/>
      </c>
      <c r="T16" s="17" t="str">
        <f>IF('Quiz Data Entry'!T16=1,$BX16,"")</f>
        <v/>
      </c>
      <c r="AB16" s="17" t="str">
        <f>IF('Quiz Data Entry'!AB16=1,$BX16,"")</f>
        <v/>
      </c>
      <c r="AC16" s="17" t="str">
        <f>IF('Quiz Data Entry'!AC16=1,$BX16,"")</f>
        <v/>
      </c>
      <c r="AD16" s="17" t="str">
        <f>IF('Quiz Data Entry'!AD16=1,$BX16,"")</f>
        <v/>
      </c>
      <c r="AE16" s="17" t="str">
        <f>IF('Quiz Data Entry'!AE16=1,$BX16,"")</f>
        <v/>
      </c>
      <c r="AF16" s="17" t="str">
        <f>IF('Quiz Data Entry'!AF16=1,$BX16,"")</f>
        <v/>
      </c>
      <c r="AG16" s="17" t="str">
        <f>IF('Quiz Data Entry'!AG16=1,$BX16,"")</f>
        <v/>
      </c>
      <c r="AH16" s="17" t="str">
        <f>IF('Quiz Data Entry'!AH16=1,$BX16,"")</f>
        <v/>
      </c>
      <c r="AI16" s="17" t="str">
        <f>IF('Quiz Data Entry'!AI16=1,$BX16,"")</f>
        <v/>
      </c>
      <c r="AJ16" s="17" t="str">
        <f>IF('Quiz Data Entry'!AJ16=1,$BX16,"")</f>
        <v/>
      </c>
      <c r="AK16" s="17" t="str">
        <f>IF('Quiz Data Entry'!AK16=1,$BX16,"")</f>
        <v/>
      </c>
      <c r="AL16" s="17" t="str">
        <f>IF('Quiz Data Entry'!AL16=1,$BX16,"")</f>
        <v/>
      </c>
      <c r="AM16" s="17" t="str">
        <f>IF('Quiz Data Entry'!AM16=1,$BX16,"")</f>
        <v/>
      </c>
      <c r="AN16" s="17" t="str">
        <f>IF('Quiz Data Entry'!AN16=1,$BX16,"")</f>
        <v/>
      </c>
      <c r="AO16" s="17" t="str">
        <f>IF('Quiz Data Entry'!AO16=1,$BX16,"")</f>
        <v/>
      </c>
      <c r="AP16" s="17" t="str">
        <f>IF('Quiz Data Entry'!AP16=1,$BX16,"")</f>
        <v/>
      </c>
      <c r="AQ16" s="17" t="str">
        <f>IF('Quiz Data Entry'!AQ16=1,$BX16,"")</f>
        <v/>
      </c>
      <c r="AR16" s="17" t="str">
        <f>IF('Quiz Data Entry'!AR16=1,$BX16,"")</f>
        <v/>
      </c>
      <c r="AS16" s="17" t="str">
        <f>IF('Quiz Data Entry'!AS16=1,$BX16,"")</f>
        <v/>
      </c>
      <c r="AT16" s="17" t="str">
        <f>IF('Quiz Data Entry'!AT16=1,$BX16,"")</f>
        <v/>
      </c>
      <c r="AU16" s="17" t="str">
        <f>IF('Quiz Data Entry'!AU16=1,$BX16,"")</f>
        <v/>
      </c>
      <c r="BC16" s="17" t="str">
        <f>IF('Quiz Data Entry'!BC16=1,$BX16,"")</f>
        <v/>
      </c>
      <c r="BD16" s="17" t="str">
        <f>IF('Quiz Data Entry'!BD16=1,$BX16,"")</f>
        <v/>
      </c>
      <c r="BE16" s="17" t="str">
        <f>IF('Quiz Data Entry'!BE16=1,$BX16,"")</f>
        <v/>
      </c>
      <c r="BF16" s="17" t="str">
        <f>IF('Quiz Data Entry'!BF16=1,$BX16,"")</f>
        <v/>
      </c>
      <c r="BG16" s="17" t="str">
        <f>IF('Quiz Data Entry'!BG16=1,$BX16,"")</f>
        <v/>
      </c>
      <c r="BH16" s="17" t="str">
        <f>IF('Quiz Data Entry'!BH16=1,$BX16,"")</f>
        <v/>
      </c>
      <c r="BI16" s="17" t="str">
        <f>IF('Quiz Data Entry'!BI16=1,$BX16,"")</f>
        <v/>
      </c>
      <c r="BJ16" s="17" t="str">
        <f>IF('Quiz Data Entry'!BJ16=1,$BX16,"")</f>
        <v/>
      </c>
      <c r="BK16" s="17" t="str">
        <f>IF('Quiz Data Entry'!BK16=1,$BX16,"")</f>
        <v/>
      </c>
      <c r="BL16" s="17" t="str">
        <f>IF('Quiz Data Entry'!BL16=1,$BX16,"")</f>
        <v/>
      </c>
      <c r="BM16" s="17" t="str">
        <f>IF('Quiz Data Entry'!BM16=1,$BX16,"")</f>
        <v/>
      </c>
      <c r="BN16" s="17" t="str">
        <f>IF('Quiz Data Entry'!BN16=1,$BX16,"")</f>
        <v/>
      </c>
      <c r="BO16" s="17" t="str">
        <f>IF('Quiz Data Entry'!BO16=1,$BX16,"")</f>
        <v/>
      </c>
      <c r="BP16" s="17" t="str">
        <f>IF('Quiz Data Entry'!BP16=1,$BX16,"")</f>
        <v/>
      </c>
      <c r="BQ16" s="17" t="str">
        <f>IF('Quiz Data Entry'!BQ16=1,$BX16,"")</f>
        <v/>
      </c>
      <c r="BR16" s="17" t="str">
        <f>IF('Quiz Data Entry'!BR16=1,$BX16,"")</f>
        <v/>
      </c>
      <c r="BS16" s="17" t="str">
        <f>IF('Quiz Data Entry'!BS16=1,$BX16,"")</f>
        <v/>
      </c>
      <c r="BT16" s="17" t="str">
        <f>IF('Quiz Data Entry'!BT16=1,$BX16,"")</f>
        <v/>
      </c>
      <c r="BU16" s="17" t="str">
        <f>IF('Quiz Data Entry'!BU16=1,$BX16,"")</f>
        <v/>
      </c>
      <c r="BV16" s="17" t="str">
        <f>IF('Quiz Data Entry'!BV16=1,$BX16,"")</f>
        <v/>
      </c>
      <c r="BX16" s="15"/>
      <c r="BY16" s="17">
        <v>16</v>
      </c>
    </row>
    <row r="17" spans="1:77" x14ac:dyDescent="0.35">
      <c r="A17" s="17" t="str">
        <f>IF('Quiz Data Entry'!A17=1,$BX17,"")</f>
        <v/>
      </c>
      <c r="B17" s="17" t="str">
        <f>IF('Quiz Data Entry'!B17=1,$BX17,"")</f>
        <v/>
      </c>
      <c r="C17" s="17" t="str">
        <f>IF('Quiz Data Entry'!C17=1,$BX17,"")</f>
        <v/>
      </c>
      <c r="D17" s="17" t="str">
        <f>IF('Quiz Data Entry'!D17=1,$BX17,"")</f>
        <v/>
      </c>
      <c r="E17" s="17" t="str">
        <f>IF('Quiz Data Entry'!E17=1,$BX17,"")</f>
        <v/>
      </c>
      <c r="F17" s="17" t="str">
        <f>IF('Quiz Data Entry'!F17=1,$BX17,"")</f>
        <v/>
      </c>
      <c r="G17" s="17" t="str">
        <f>IF('Quiz Data Entry'!G17=1,$BX17,"")</f>
        <v/>
      </c>
      <c r="H17" s="17" t="str">
        <f>IF('Quiz Data Entry'!H17=1,$BX17,"")</f>
        <v/>
      </c>
      <c r="I17" s="17" t="str">
        <f>IF('Quiz Data Entry'!I17=1,$BX17,"")</f>
        <v/>
      </c>
      <c r="J17" s="17" t="str">
        <f>IF('Quiz Data Entry'!J17=1,$BX17,"")</f>
        <v/>
      </c>
      <c r="K17" s="17" t="str">
        <f>IF('Quiz Data Entry'!K17=1,$BX17,"")</f>
        <v/>
      </c>
      <c r="L17" s="17" t="str">
        <f>IF('Quiz Data Entry'!L17=1,$BX17,"")</f>
        <v/>
      </c>
      <c r="M17" s="17" t="str">
        <f>IF('Quiz Data Entry'!M17=1,$BX17,"")</f>
        <v/>
      </c>
      <c r="N17" s="17" t="str">
        <f>IF('Quiz Data Entry'!N17=1,$BX17,"")</f>
        <v/>
      </c>
      <c r="O17" s="17" t="str">
        <f>IF('Quiz Data Entry'!O17=1,$BX17,"")</f>
        <v/>
      </c>
      <c r="P17" s="17" t="str">
        <f>IF('Quiz Data Entry'!P17=1,$BX17,"")</f>
        <v/>
      </c>
      <c r="Q17" s="17" t="str">
        <f>IF('Quiz Data Entry'!Q17=1,$BX17,"")</f>
        <v/>
      </c>
      <c r="R17" s="17" t="str">
        <f>IF('Quiz Data Entry'!R17=1,$BX17,"")</f>
        <v/>
      </c>
      <c r="S17" s="17" t="str">
        <f>IF('Quiz Data Entry'!S17=1,$BX17,"")</f>
        <v/>
      </c>
      <c r="T17" s="17" t="str">
        <f>IF('Quiz Data Entry'!T17=1,$BX17,"")</f>
        <v/>
      </c>
      <c r="AB17" s="17" t="str">
        <f>IF('Quiz Data Entry'!AB17=1,$BX17,"")</f>
        <v/>
      </c>
      <c r="AC17" s="17" t="str">
        <f>IF('Quiz Data Entry'!AC17=1,$BX17,"")</f>
        <v/>
      </c>
      <c r="AD17" s="17" t="str">
        <f>IF('Quiz Data Entry'!AD17=1,$BX17,"")</f>
        <v/>
      </c>
      <c r="AE17" s="17" t="str">
        <f>IF('Quiz Data Entry'!AE17=1,$BX17,"")</f>
        <v/>
      </c>
      <c r="AF17" s="17" t="str">
        <f>IF('Quiz Data Entry'!AF17=1,$BX17,"")</f>
        <v/>
      </c>
      <c r="AG17" s="17" t="str">
        <f>IF('Quiz Data Entry'!AG17=1,$BX17,"")</f>
        <v/>
      </c>
      <c r="AH17" s="17" t="str">
        <f>IF('Quiz Data Entry'!AH17=1,$BX17,"")</f>
        <v/>
      </c>
      <c r="AI17" s="17" t="str">
        <f>IF('Quiz Data Entry'!AI17=1,$BX17,"")</f>
        <v/>
      </c>
      <c r="AJ17" s="17" t="str">
        <f>IF('Quiz Data Entry'!AJ17=1,$BX17,"")</f>
        <v/>
      </c>
      <c r="AK17" s="17" t="str">
        <f>IF('Quiz Data Entry'!AK17=1,$BX17,"")</f>
        <v/>
      </c>
      <c r="AL17" s="17" t="str">
        <f>IF('Quiz Data Entry'!AL17=1,$BX17,"")</f>
        <v/>
      </c>
      <c r="AM17" s="17" t="str">
        <f>IF('Quiz Data Entry'!AM17=1,$BX17,"")</f>
        <v/>
      </c>
      <c r="AN17" s="17" t="str">
        <f>IF('Quiz Data Entry'!AN17=1,$BX17,"")</f>
        <v/>
      </c>
      <c r="AO17" s="17" t="str">
        <f>IF('Quiz Data Entry'!AO17=1,$BX17,"")</f>
        <v/>
      </c>
      <c r="AP17" s="17" t="str">
        <f>IF('Quiz Data Entry'!AP17=1,$BX17,"")</f>
        <v/>
      </c>
      <c r="AQ17" s="17" t="str">
        <f>IF('Quiz Data Entry'!AQ17=1,$BX17,"")</f>
        <v/>
      </c>
      <c r="AR17" s="17" t="str">
        <f>IF('Quiz Data Entry'!AR17=1,$BX17,"")</f>
        <v/>
      </c>
      <c r="AS17" s="17" t="str">
        <f>IF('Quiz Data Entry'!AS17=1,$BX17,"")</f>
        <v/>
      </c>
      <c r="AT17" s="17" t="str">
        <f>IF('Quiz Data Entry'!AT17=1,$BX17,"")</f>
        <v/>
      </c>
      <c r="AU17" s="17" t="str">
        <f>IF('Quiz Data Entry'!AU17=1,$BX17,"")</f>
        <v/>
      </c>
      <c r="BC17" s="17" t="str">
        <f>IF('Quiz Data Entry'!BC17=1,$BX17,"")</f>
        <v/>
      </c>
      <c r="BD17" s="17" t="str">
        <f>IF('Quiz Data Entry'!BD17=1,$BX17,"")</f>
        <v/>
      </c>
      <c r="BE17" s="17" t="str">
        <f>IF('Quiz Data Entry'!BE17=1,$BX17,"")</f>
        <v/>
      </c>
      <c r="BF17" s="17" t="str">
        <f>IF('Quiz Data Entry'!BF17=1,$BX17,"")</f>
        <v/>
      </c>
      <c r="BG17" s="17" t="str">
        <f>IF('Quiz Data Entry'!BG17=1,$BX17,"")</f>
        <v/>
      </c>
      <c r="BH17" s="17" t="str">
        <f>IF('Quiz Data Entry'!BH17=1,$BX17,"")</f>
        <v/>
      </c>
      <c r="BI17" s="17" t="str">
        <f>IF('Quiz Data Entry'!BI17=1,$BX17,"")</f>
        <v/>
      </c>
      <c r="BJ17" s="17" t="str">
        <f>IF('Quiz Data Entry'!BJ17=1,$BX17,"")</f>
        <v/>
      </c>
      <c r="BK17" s="17" t="str">
        <f>IF('Quiz Data Entry'!BK17=1,$BX17,"")</f>
        <v/>
      </c>
      <c r="BL17" s="17" t="str">
        <f>IF('Quiz Data Entry'!BL17=1,$BX17,"")</f>
        <v/>
      </c>
      <c r="BM17" s="17" t="str">
        <f>IF('Quiz Data Entry'!BM17=1,$BX17,"")</f>
        <v/>
      </c>
      <c r="BN17" s="17" t="str">
        <f>IF('Quiz Data Entry'!BN17=1,$BX17,"")</f>
        <v/>
      </c>
      <c r="BO17" s="17" t="str">
        <f>IF('Quiz Data Entry'!BO17=1,$BX17,"")</f>
        <v/>
      </c>
      <c r="BP17" s="17" t="str">
        <f>IF('Quiz Data Entry'!BP17=1,$BX17,"")</f>
        <v/>
      </c>
      <c r="BQ17" s="17" t="str">
        <f>IF('Quiz Data Entry'!BQ17=1,$BX17,"")</f>
        <v/>
      </c>
      <c r="BR17" s="17" t="str">
        <f>IF('Quiz Data Entry'!BR17=1,$BX17,"")</f>
        <v/>
      </c>
      <c r="BS17" s="17" t="str">
        <f>IF('Quiz Data Entry'!BS17=1,$BX17,"")</f>
        <v/>
      </c>
      <c r="BT17" s="17" t="str">
        <f>IF('Quiz Data Entry'!BT17=1,$BX17,"")</f>
        <v/>
      </c>
      <c r="BU17" s="17" t="str">
        <f>IF('Quiz Data Entry'!BU17=1,$BX17,"")</f>
        <v/>
      </c>
      <c r="BV17" s="17" t="str">
        <f>IF('Quiz Data Entry'!BV17=1,$BX17,"")</f>
        <v/>
      </c>
      <c r="BX17" s="15"/>
      <c r="BY17" s="17">
        <v>17</v>
      </c>
    </row>
    <row r="18" spans="1:77" x14ac:dyDescent="0.35">
      <c r="A18" s="17" t="str">
        <f>IF('Quiz Data Entry'!A18=1,$BX18,"")</f>
        <v/>
      </c>
      <c r="B18" s="17" t="str">
        <f>IF('Quiz Data Entry'!B18=1,$BX18,"")</f>
        <v/>
      </c>
      <c r="C18" s="17" t="str">
        <f>IF('Quiz Data Entry'!C18=1,$BX18,"")</f>
        <v/>
      </c>
      <c r="D18" s="17" t="str">
        <f>IF('Quiz Data Entry'!D18=1,$BX18,"")</f>
        <v/>
      </c>
      <c r="E18" s="17" t="str">
        <f>IF('Quiz Data Entry'!E18=1,$BX18,"")</f>
        <v/>
      </c>
      <c r="F18" s="17" t="str">
        <f>IF('Quiz Data Entry'!F18=1,$BX18,"")</f>
        <v/>
      </c>
      <c r="G18" s="17" t="str">
        <f>IF('Quiz Data Entry'!G18=1,$BX18,"")</f>
        <v/>
      </c>
      <c r="H18" s="17" t="str">
        <f>IF('Quiz Data Entry'!H18=1,$BX18,"")</f>
        <v/>
      </c>
      <c r="I18" s="17" t="str">
        <f>IF('Quiz Data Entry'!I18=1,$BX18,"")</f>
        <v/>
      </c>
      <c r="J18" s="17" t="str">
        <f>IF('Quiz Data Entry'!J18=1,$BX18,"")</f>
        <v/>
      </c>
      <c r="K18" s="17" t="str">
        <f>IF('Quiz Data Entry'!K18=1,$BX18,"")</f>
        <v/>
      </c>
      <c r="L18" s="17" t="str">
        <f>IF('Quiz Data Entry'!L18=1,$BX18,"")</f>
        <v/>
      </c>
      <c r="M18" s="17" t="str">
        <f>IF('Quiz Data Entry'!M18=1,$BX18,"")</f>
        <v/>
      </c>
      <c r="N18" s="17" t="str">
        <f>IF('Quiz Data Entry'!N18=1,$BX18,"")</f>
        <v/>
      </c>
      <c r="O18" s="17" t="str">
        <f>IF('Quiz Data Entry'!O18=1,$BX18,"")</f>
        <v/>
      </c>
      <c r="P18" s="17" t="str">
        <f>IF('Quiz Data Entry'!P18=1,$BX18,"")</f>
        <v/>
      </c>
      <c r="Q18" s="17" t="str">
        <f>IF('Quiz Data Entry'!Q18=1,$BX18,"")</f>
        <v/>
      </c>
      <c r="R18" s="17" t="str">
        <f>IF('Quiz Data Entry'!R18=1,$BX18,"")</f>
        <v/>
      </c>
      <c r="S18" s="17" t="str">
        <f>IF('Quiz Data Entry'!S18=1,$BX18,"")</f>
        <v/>
      </c>
      <c r="T18" s="17" t="str">
        <f>IF('Quiz Data Entry'!T18=1,$BX18,"")</f>
        <v/>
      </c>
      <c r="AB18" s="17" t="str">
        <f>IF('Quiz Data Entry'!AB18=1,$BX18,"")</f>
        <v/>
      </c>
      <c r="AC18" s="17" t="str">
        <f>IF('Quiz Data Entry'!AC18=1,$BX18,"")</f>
        <v/>
      </c>
      <c r="AD18" s="17" t="str">
        <f>IF('Quiz Data Entry'!AD18=1,$BX18,"")</f>
        <v/>
      </c>
      <c r="AE18" s="17" t="str">
        <f>IF('Quiz Data Entry'!AE18=1,$BX18,"")</f>
        <v/>
      </c>
      <c r="AF18" s="17" t="str">
        <f>IF('Quiz Data Entry'!AF18=1,$BX18,"")</f>
        <v/>
      </c>
      <c r="AG18" s="17" t="str">
        <f>IF('Quiz Data Entry'!AG18=1,$BX18,"")</f>
        <v/>
      </c>
      <c r="AH18" s="17" t="str">
        <f>IF('Quiz Data Entry'!AH18=1,$BX18,"")</f>
        <v/>
      </c>
      <c r="AI18" s="17" t="str">
        <f>IF('Quiz Data Entry'!AI18=1,$BX18,"")</f>
        <v/>
      </c>
      <c r="AJ18" s="17" t="str">
        <f>IF('Quiz Data Entry'!AJ18=1,$BX18,"")</f>
        <v/>
      </c>
      <c r="AK18" s="17" t="str">
        <f>IF('Quiz Data Entry'!AK18=1,$BX18,"")</f>
        <v/>
      </c>
      <c r="AL18" s="17" t="str">
        <f>IF('Quiz Data Entry'!AL18=1,$BX18,"")</f>
        <v/>
      </c>
      <c r="AM18" s="17" t="str">
        <f>IF('Quiz Data Entry'!AM18=1,$BX18,"")</f>
        <v/>
      </c>
      <c r="AN18" s="17" t="str">
        <f>IF('Quiz Data Entry'!AN18=1,$BX18,"")</f>
        <v/>
      </c>
      <c r="AO18" s="17" t="str">
        <f>IF('Quiz Data Entry'!AO18=1,$BX18,"")</f>
        <v/>
      </c>
      <c r="AP18" s="17" t="str">
        <f>IF('Quiz Data Entry'!AP18=1,$BX18,"")</f>
        <v/>
      </c>
      <c r="AQ18" s="17" t="str">
        <f>IF('Quiz Data Entry'!AQ18=1,$BX18,"")</f>
        <v/>
      </c>
      <c r="AR18" s="17" t="str">
        <f>IF('Quiz Data Entry'!AR18=1,$BX18,"")</f>
        <v/>
      </c>
      <c r="AS18" s="17" t="str">
        <f>IF('Quiz Data Entry'!AS18=1,$BX18,"")</f>
        <v/>
      </c>
      <c r="AT18" s="17" t="str">
        <f>IF('Quiz Data Entry'!AT18=1,$BX18,"")</f>
        <v/>
      </c>
      <c r="AU18" s="17" t="str">
        <f>IF('Quiz Data Entry'!AU18=1,$BX18,"")</f>
        <v/>
      </c>
      <c r="BC18" s="17" t="str">
        <f>IF('Quiz Data Entry'!BC18=1,$BX18,"")</f>
        <v/>
      </c>
      <c r="BD18" s="17" t="str">
        <f>IF('Quiz Data Entry'!BD18=1,$BX18,"")</f>
        <v/>
      </c>
      <c r="BE18" s="17" t="str">
        <f>IF('Quiz Data Entry'!BE18=1,$BX18,"")</f>
        <v/>
      </c>
      <c r="BF18" s="17" t="str">
        <f>IF('Quiz Data Entry'!BF18=1,$BX18,"")</f>
        <v/>
      </c>
      <c r="BG18" s="17" t="str">
        <f>IF('Quiz Data Entry'!BG18=1,$BX18,"")</f>
        <v/>
      </c>
      <c r="BH18" s="17" t="str">
        <f>IF('Quiz Data Entry'!BH18=1,$BX18,"")</f>
        <v/>
      </c>
      <c r="BI18" s="17" t="str">
        <f>IF('Quiz Data Entry'!BI18=1,$BX18,"")</f>
        <v/>
      </c>
      <c r="BJ18" s="17" t="str">
        <f>IF('Quiz Data Entry'!BJ18=1,$BX18,"")</f>
        <v/>
      </c>
      <c r="BK18" s="17" t="str">
        <f>IF('Quiz Data Entry'!BK18=1,$BX18,"")</f>
        <v/>
      </c>
      <c r="BL18" s="17" t="str">
        <f>IF('Quiz Data Entry'!BL18=1,$BX18,"")</f>
        <v/>
      </c>
      <c r="BM18" s="17" t="str">
        <f>IF('Quiz Data Entry'!BM18=1,$BX18,"")</f>
        <v/>
      </c>
      <c r="BN18" s="17" t="str">
        <f>IF('Quiz Data Entry'!BN18=1,$BX18,"")</f>
        <v/>
      </c>
      <c r="BO18" s="17" t="str">
        <f>IF('Quiz Data Entry'!BO18=1,$BX18,"")</f>
        <v/>
      </c>
      <c r="BP18" s="17" t="str">
        <f>IF('Quiz Data Entry'!BP18=1,$BX18,"")</f>
        <v/>
      </c>
      <c r="BQ18" s="17" t="str">
        <f>IF('Quiz Data Entry'!BQ18=1,$BX18,"")</f>
        <v/>
      </c>
      <c r="BR18" s="17" t="str">
        <f>IF('Quiz Data Entry'!BR18=1,$BX18,"")</f>
        <v/>
      </c>
      <c r="BS18" s="17" t="str">
        <f>IF('Quiz Data Entry'!BS18=1,$BX18,"")</f>
        <v/>
      </c>
      <c r="BT18" s="17" t="str">
        <f>IF('Quiz Data Entry'!BT18=1,$BX18,"")</f>
        <v/>
      </c>
      <c r="BU18" s="17" t="str">
        <f>IF('Quiz Data Entry'!BU18=1,$BX18,"")</f>
        <v/>
      </c>
      <c r="BV18" s="17" t="str">
        <f>IF('Quiz Data Entry'!BV18=1,$BX18,"")</f>
        <v/>
      </c>
      <c r="BX18" s="15"/>
      <c r="BY18" s="17">
        <v>18</v>
      </c>
    </row>
    <row r="19" spans="1:77" x14ac:dyDescent="0.35">
      <c r="A19" s="17" t="str">
        <f>IF('Quiz Data Entry'!A19=1,$BX19,"")</f>
        <v/>
      </c>
      <c r="B19" s="17" t="str">
        <f>IF('Quiz Data Entry'!B19=1,$BX19,"")</f>
        <v/>
      </c>
      <c r="C19" s="17" t="str">
        <f>IF('Quiz Data Entry'!C19=1,$BX19,"")</f>
        <v/>
      </c>
      <c r="D19" s="17" t="str">
        <f>IF('Quiz Data Entry'!D19=1,$BX19,"")</f>
        <v/>
      </c>
      <c r="E19" s="17" t="str">
        <f>IF('Quiz Data Entry'!E19=1,$BX19,"")</f>
        <v/>
      </c>
      <c r="F19" s="17" t="str">
        <f>IF('Quiz Data Entry'!F19=1,$BX19,"")</f>
        <v/>
      </c>
      <c r="G19" s="17" t="str">
        <f>IF('Quiz Data Entry'!G19=1,$BX19,"")</f>
        <v/>
      </c>
      <c r="H19" s="17" t="str">
        <f>IF('Quiz Data Entry'!H19=1,$BX19,"")</f>
        <v/>
      </c>
      <c r="I19" s="17" t="str">
        <f>IF('Quiz Data Entry'!I19=1,$BX19,"")</f>
        <v/>
      </c>
      <c r="J19" s="17" t="str">
        <f>IF('Quiz Data Entry'!J19=1,$BX19,"")</f>
        <v/>
      </c>
      <c r="K19" s="17" t="str">
        <f>IF('Quiz Data Entry'!K19=1,$BX19,"")</f>
        <v/>
      </c>
      <c r="L19" s="17" t="str">
        <f>IF('Quiz Data Entry'!L19=1,$BX19,"")</f>
        <v/>
      </c>
      <c r="M19" s="17" t="str">
        <f>IF('Quiz Data Entry'!M19=1,$BX19,"")</f>
        <v/>
      </c>
      <c r="N19" s="17" t="str">
        <f>IF('Quiz Data Entry'!N19=1,$BX19,"")</f>
        <v/>
      </c>
      <c r="O19" s="17" t="str">
        <f>IF('Quiz Data Entry'!O19=1,$BX19,"")</f>
        <v/>
      </c>
      <c r="P19" s="17" t="str">
        <f>IF('Quiz Data Entry'!P19=1,$BX19,"")</f>
        <v/>
      </c>
      <c r="Q19" s="17" t="str">
        <f>IF('Quiz Data Entry'!Q19=1,$BX19,"")</f>
        <v/>
      </c>
      <c r="R19" s="17" t="str">
        <f>IF('Quiz Data Entry'!R19=1,$BX19,"")</f>
        <v/>
      </c>
      <c r="S19" s="17" t="str">
        <f>IF('Quiz Data Entry'!S19=1,$BX19,"")</f>
        <v/>
      </c>
      <c r="T19" s="17" t="str">
        <f>IF('Quiz Data Entry'!T19=1,$BX19,"")</f>
        <v/>
      </c>
      <c r="AB19" s="17" t="str">
        <f>IF('Quiz Data Entry'!AB19=1,$BX19,"")</f>
        <v/>
      </c>
      <c r="AC19" s="17" t="str">
        <f>IF('Quiz Data Entry'!AC19=1,$BX19,"")</f>
        <v/>
      </c>
      <c r="AD19" s="17" t="str">
        <f>IF('Quiz Data Entry'!AD19=1,$BX19,"")</f>
        <v/>
      </c>
      <c r="AE19" s="17" t="str">
        <f>IF('Quiz Data Entry'!AE19=1,$BX19,"")</f>
        <v/>
      </c>
      <c r="AF19" s="17" t="str">
        <f>IF('Quiz Data Entry'!AF19=1,$BX19,"")</f>
        <v/>
      </c>
      <c r="AG19" s="17" t="str">
        <f>IF('Quiz Data Entry'!AG19=1,$BX19,"")</f>
        <v/>
      </c>
      <c r="AH19" s="17" t="str">
        <f>IF('Quiz Data Entry'!AH19=1,$BX19,"")</f>
        <v/>
      </c>
      <c r="AI19" s="17" t="str">
        <f>IF('Quiz Data Entry'!AI19=1,$BX19,"")</f>
        <v/>
      </c>
      <c r="AJ19" s="17" t="str">
        <f>IF('Quiz Data Entry'!AJ19=1,$BX19,"")</f>
        <v/>
      </c>
      <c r="AK19" s="17" t="str">
        <f>IF('Quiz Data Entry'!AK19=1,$BX19,"")</f>
        <v/>
      </c>
      <c r="AL19" s="17" t="str">
        <f>IF('Quiz Data Entry'!AL19=1,$BX19,"")</f>
        <v/>
      </c>
      <c r="AM19" s="17" t="str">
        <f>IF('Quiz Data Entry'!AM19=1,$BX19,"")</f>
        <v/>
      </c>
      <c r="AN19" s="17" t="str">
        <f>IF('Quiz Data Entry'!AN19=1,$BX19,"")</f>
        <v/>
      </c>
      <c r="AO19" s="17" t="str">
        <f>IF('Quiz Data Entry'!AO19=1,$BX19,"")</f>
        <v/>
      </c>
      <c r="AP19" s="17" t="str">
        <f>IF('Quiz Data Entry'!AP19=1,$BX19,"")</f>
        <v/>
      </c>
      <c r="AQ19" s="17" t="str">
        <f>IF('Quiz Data Entry'!AQ19=1,$BX19,"")</f>
        <v/>
      </c>
      <c r="AR19" s="17" t="str">
        <f>IF('Quiz Data Entry'!AR19=1,$BX19,"")</f>
        <v/>
      </c>
      <c r="AS19" s="17" t="str">
        <f>IF('Quiz Data Entry'!AS19=1,$BX19,"")</f>
        <v/>
      </c>
      <c r="AT19" s="17" t="str">
        <f>IF('Quiz Data Entry'!AT19=1,$BX19,"")</f>
        <v/>
      </c>
      <c r="AU19" s="17" t="str">
        <f>IF('Quiz Data Entry'!AU19=1,$BX19,"")</f>
        <v/>
      </c>
      <c r="BC19" s="17" t="str">
        <f>IF('Quiz Data Entry'!BC19=1,$BX19,"")</f>
        <v/>
      </c>
      <c r="BD19" s="17" t="str">
        <f>IF('Quiz Data Entry'!BD19=1,$BX19,"")</f>
        <v/>
      </c>
      <c r="BE19" s="17" t="str">
        <f>IF('Quiz Data Entry'!BE19=1,$BX19,"")</f>
        <v/>
      </c>
      <c r="BF19" s="17" t="str">
        <f>IF('Quiz Data Entry'!BF19=1,$BX19,"")</f>
        <v/>
      </c>
      <c r="BG19" s="17" t="str">
        <f>IF('Quiz Data Entry'!BG19=1,$BX19,"")</f>
        <v/>
      </c>
      <c r="BH19" s="17" t="str">
        <f>IF('Quiz Data Entry'!BH19=1,$BX19,"")</f>
        <v/>
      </c>
      <c r="BI19" s="17" t="str">
        <f>IF('Quiz Data Entry'!BI19=1,$BX19,"")</f>
        <v/>
      </c>
      <c r="BJ19" s="17" t="str">
        <f>IF('Quiz Data Entry'!BJ19=1,$BX19,"")</f>
        <v/>
      </c>
      <c r="BK19" s="17" t="str">
        <f>IF('Quiz Data Entry'!BK19=1,$BX19,"")</f>
        <v/>
      </c>
      <c r="BL19" s="17" t="str">
        <f>IF('Quiz Data Entry'!BL19=1,$BX19,"")</f>
        <v/>
      </c>
      <c r="BM19" s="17" t="str">
        <f>IF('Quiz Data Entry'!BM19=1,$BX19,"")</f>
        <v/>
      </c>
      <c r="BN19" s="17" t="str">
        <f>IF('Quiz Data Entry'!BN19=1,$BX19,"")</f>
        <v/>
      </c>
      <c r="BO19" s="17" t="str">
        <f>IF('Quiz Data Entry'!BO19=1,$BX19,"")</f>
        <v/>
      </c>
      <c r="BP19" s="17" t="str">
        <f>IF('Quiz Data Entry'!BP19=1,$BX19,"")</f>
        <v/>
      </c>
      <c r="BQ19" s="17" t="str">
        <f>IF('Quiz Data Entry'!BQ19=1,$BX19,"")</f>
        <v/>
      </c>
      <c r="BR19" s="17" t="str">
        <f>IF('Quiz Data Entry'!BR19=1,$BX19,"")</f>
        <v/>
      </c>
      <c r="BS19" s="17" t="str">
        <f>IF('Quiz Data Entry'!BS19=1,$BX19,"")</f>
        <v/>
      </c>
      <c r="BT19" s="17" t="str">
        <f>IF('Quiz Data Entry'!BT19=1,$BX19,"")</f>
        <v/>
      </c>
      <c r="BU19" s="17" t="str">
        <f>IF('Quiz Data Entry'!BU19=1,$BX19,"")</f>
        <v/>
      </c>
      <c r="BV19" s="17" t="str">
        <f>IF('Quiz Data Entry'!BV19=1,$BX19,"")</f>
        <v/>
      </c>
      <c r="BX19" s="15"/>
      <c r="BY19" s="17">
        <v>19</v>
      </c>
    </row>
    <row r="20" spans="1:77" x14ac:dyDescent="0.35">
      <c r="A20" s="17" t="str">
        <f>IF('Quiz Data Entry'!A20=1,$BX20,"")</f>
        <v/>
      </c>
      <c r="B20" s="17" t="str">
        <f>IF('Quiz Data Entry'!B20=1,$BX20,"")</f>
        <v/>
      </c>
      <c r="C20" s="17" t="str">
        <f>IF('Quiz Data Entry'!C20=1,$BX20,"")</f>
        <v/>
      </c>
      <c r="D20" s="17" t="str">
        <f>IF('Quiz Data Entry'!D20=1,$BX20,"")</f>
        <v/>
      </c>
      <c r="E20" s="17" t="str">
        <f>IF('Quiz Data Entry'!E20=1,$BX20,"")</f>
        <v/>
      </c>
      <c r="F20" s="17" t="str">
        <f>IF('Quiz Data Entry'!F20=1,$BX20,"")</f>
        <v/>
      </c>
      <c r="G20" s="17" t="str">
        <f>IF('Quiz Data Entry'!G20=1,$BX20,"")</f>
        <v/>
      </c>
      <c r="H20" s="17" t="str">
        <f>IF('Quiz Data Entry'!H20=1,$BX20,"")</f>
        <v/>
      </c>
      <c r="I20" s="17" t="str">
        <f>IF('Quiz Data Entry'!I20=1,$BX20,"")</f>
        <v/>
      </c>
      <c r="J20" s="17" t="str">
        <f>IF('Quiz Data Entry'!J20=1,$BX20,"")</f>
        <v/>
      </c>
      <c r="K20" s="17" t="str">
        <f>IF('Quiz Data Entry'!K20=1,$BX20,"")</f>
        <v/>
      </c>
      <c r="L20" s="17" t="str">
        <f>IF('Quiz Data Entry'!L20=1,$BX20,"")</f>
        <v/>
      </c>
      <c r="M20" s="17" t="str">
        <f>IF('Quiz Data Entry'!M20=1,$BX20,"")</f>
        <v/>
      </c>
      <c r="N20" s="17" t="str">
        <f>IF('Quiz Data Entry'!N20=1,$BX20,"")</f>
        <v/>
      </c>
      <c r="O20" s="17" t="str">
        <f>IF('Quiz Data Entry'!O20=1,$BX20,"")</f>
        <v/>
      </c>
      <c r="P20" s="17" t="str">
        <f>IF('Quiz Data Entry'!P20=1,$BX20,"")</f>
        <v/>
      </c>
      <c r="Q20" s="17" t="str">
        <f>IF('Quiz Data Entry'!Q20=1,$BX20,"")</f>
        <v/>
      </c>
      <c r="R20" s="17" t="str">
        <f>IF('Quiz Data Entry'!R20=1,$BX20,"")</f>
        <v/>
      </c>
      <c r="S20" s="17" t="str">
        <f>IF('Quiz Data Entry'!S20=1,$BX20,"")</f>
        <v/>
      </c>
      <c r="T20" s="17" t="str">
        <f>IF('Quiz Data Entry'!T20=1,$BX20,"")</f>
        <v/>
      </c>
      <c r="AB20" s="17" t="str">
        <f>IF('Quiz Data Entry'!AB20=1,$BX20,"")</f>
        <v/>
      </c>
      <c r="AC20" s="17" t="str">
        <f>IF('Quiz Data Entry'!AC20=1,$BX20,"")</f>
        <v/>
      </c>
      <c r="AD20" s="17" t="str">
        <f>IF('Quiz Data Entry'!AD20=1,$BX20,"")</f>
        <v/>
      </c>
      <c r="AE20" s="17" t="str">
        <f>IF('Quiz Data Entry'!AE20=1,$BX20,"")</f>
        <v/>
      </c>
      <c r="AF20" s="17" t="str">
        <f>IF('Quiz Data Entry'!AF20=1,$BX20,"")</f>
        <v/>
      </c>
      <c r="AG20" s="17" t="str">
        <f>IF('Quiz Data Entry'!AG20=1,$BX20,"")</f>
        <v/>
      </c>
      <c r="AH20" s="17" t="str">
        <f>IF('Quiz Data Entry'!AH20=1,$BX20,"")</f>
        <v/>
      </c>
      <c r="AI20" s="17" t="str">
        <f>IF('Quiz Data Entry'!AI20=1,$BX20,"")</f>
        <v/>
      </c>
      <c r="AJ20" s="17" t="str">
        <f>IF('Quiz Data Entry'!AJ20=1,$BX20,"")</f>
        <v/>
      </c>
      <c r="AK20" s="17" t="str">
        <f>IF('Quiz Data Entry'!AK20=1,$BX20,"")</f>
        <v/>
      </c>
      <c r="AL20" s="17" t="str">
        <f>IF('Quiz Data Entry'!AL20=1,$BX20,"")</f>
        <v/>
      </c>
      <c r="AM20" s="17" t="str">
        <f>IF('Quiz Data Entry'!AM20=1,$BX20,"")</f>
        <v/>
      </c>
      <c r="AN20" s="17" t="str">
        <f>IF('Quiz Data Entry'!AN20=1,$BX20,"")</f>
        <v/>
      </c>
      <c r="AO20" s="17" t="str">
        <f>IF('Quiz Data Entry'!AO20=1,$BX20,"")</f>
        <v/>
      </c>
      <c r="AP20" s="17" t="str">
        <f>IF('Quiz Data Entry'!AP20=1,$BX20,"")</f>
        <v/>
      </c>
      <c r="AQ20" s="17" t="str">
        <f>IF('Quiz Data Entry'!AQ20=1,$BX20,"")</f>
        <v/>
      </c>
      <c r="AR20" s="17" t="str">
        <f>IF('Quiz Data Entry'!AR20=1,$BX20,"")</f>
        <v/>
      </c>
      <c r="AS20" s="17" t="str">
        <f>IF('Quiz Data Entry'!AS20=1,$BX20,"")</f>
        <v/>
      </c>
      <c r="AT20" s="17" t="str">
        <f>IF('Quiz Data Entry'!AT20=1,$BX20,"")</f>
        <v/>
      </c>
      <c r="AU20" s="17" t="str">
        <f>IF('Quiz Data Entry'!AU20=1,$BX20,"")</f>
        <v/>
      </c>
      <c r="BC20" s="17" t="str">
        <f>IF('Quiz Data Entry'!BC20=1,$BX20,"")</f>
        <v/>
      </c>
      <c r="BD20" s="17" t="str">
        <f>IF('Quiz Data Entry'!BD20=1,$BX20,"")</f>
        <v/>
      </c>
      <c r="BE20" s="17" t="str">
        <f>IF('Quiz Data Entry'!BE20=1,$BX20,"")</f>
        <v/>
      </c>
      <c r="BF20" s="17" t="str">
        <f>IF('Quiz Data Entry'!BF20=1,$BX20,"")</f>
        <v/>
      </c>
      <c r="BG20" s="17" t="str">
        <f>IF('Quiz Data Entry'!BG20=1,$BX20,"")</f>
        <v/>
      </c>
      <c r="BH20" s="17" t="str">
        <f>IF('Quiz Data Entry'!BH20=1,$BX20,"")</f>
        <v/>
      </c>
      <c r="BI20" s="17" t="str">
        <f>IF('Quiz Data Entry'!BI20=1,$BX20,"")</f>
        <v/>
      </c>
      <c r="BJ20" s="17" t="str">
        <f>IF('Quiz Data Entry'!BJ20=1,$BX20,"")</f>
        <v/>
      </c>
      <c r="BK20" s="17" t="str">
        <f>IF('Quiz Data Entry'!BK20=1,$BX20,"")</f>
        <v/>
      </c>
      <c r="BL20" s="17" t="str">
        <f>IF('Quiz Data Entry'!BL20=1,$BX20,"")</f>
        <v/>
      </c>
      <c r="BM20" s="17" t="str">
        <f>IF('Quiz Data Entry'!BM20=1,$BX20,"")</f>
        <v/>
      </c>
      <c r="BN20" s="17" t="str">
        <f>IF('Quiz Data Entry'!BN20=1,$BX20,"")</f>
        <v/>
      </c>
      <c r="BO20" s="17" t="str">
        <f>IF('Quiz Data Entry'!BO20=1,$BX20,"")</f>
        <v/>
      </c>
      <c r="BP20" s="17" t="str">
        <f>IF('Quiz Data Entry'!BP20=1,$BX20,"")</f>
        <v/>
      </c>
      <c r="BQ20" s="17" t="str">
        <f>IF('Quiz Data Entry'!BQ20=1,$BX20,"")</f>
        <v/>
      </c>
      <c r="BR20" s="17" t="str">
        <f>IF('Quiz Data Entry'!BR20=1,$BX20,"")</f>
        <v/>
      </c>
      <c r="BS20" s="17" t="str">
        <f>IF('Quiz Data Entry'!BS20=1,$BX20,"")</f>
        <v/>
      </c>
      <c r="BT20" s="17" t="str">
        <f>IF('Quiz Data Entry'!BT20=1,$BX20,"")</f>
        <v/>
      </c>
      <c r="BU20" s="17" t="str">
        <f>IF('Quiz Data Entry'!BU20=1,$BX20,"")</f>
        <v/>
      </c>
      <c r="BV20" s="17" t="str">
        <f>IF('Quiz Data Entry'!BV20=1,$BX20,"")</f>
        <v/>
      </c>
      <c r="BX20" s="15"/>
      <c r="BY20" s="17">
        <v>20</v>
      </c>
    </row>
    <row r="21" spans="1:77" x14ac:dyDescent="0.35">
      <c r="BX21" s="18" t="s">
        <v>112</v>
      </c>
    </row>
    <row r="22" spans="1:77" x14ac:dyDescent="0.35">
      <c r="A22" s="17" t="str">
        <f>'Quiz Data Entry'!A22</f>
        <v>Student 1</v>
      </c>
      <c r="B22" s="17" t="str">
        <f>'Quiz Data Entry'!B22</f>
        <v>Student 2</v>
      </c>
      <c r="C22" s="17" t="str">
        <f>'Quiz Data Entry'!C22</f>
        <v>Student 3</v>
      </c>
      <c r="D22" s="17" t="str">
        <f>'Quiz Data Entry'!D22</f>
        <v>Student 4</v>
      </c>
      <c r="E22" s="17" t="str">
        <f>'Quiz Data Entry'!E22</f>
        <v>Student 5</v>
      </c>
      <c r="F22" s="17" t="str">
        <f>'Quiz Data Entry'!F22</f>
        <v>Student 6</v>
      </c>
      <c r="G22" s="17" t="str">
        <f>'Quiz Data Entry'!G22</f>
        <v>Student 7</v>
      </c>
      <c r="H22" s="17" t="str">
        <f>'Quiz Data Entry'!H22</f>
        <v>Student 8</v>
      </c>
      <c r="I22" s="17" t="str">
        <f>'Quiz Data Entry'!I22</f>
        <v>Student 9</v>
      </c>
      <c r="J22" s="17" t="str">
        <f>'Quiz Data Entry'!J22</f>
        <v>Student 10</v>
      </c>
      <c r="K22" s="17" t="str">
        <f>'Quiz Data Entry'!K22</f>
        <v>Student 11</v>
      </c>
      <c r="L22" s="17" t="str">
        <f>'Quiz Data Entry'!L22</f>
        <v>Student 12</v>
      </c>
      <c r="M22" s="17" t="str">
        <f>'Quiz Data Entry'!M22</f>
        <v>Student 13</v>
      </c>
      <c r="N22" s="17" t="str">
        <f>'Quiz Data Entry'!N22</f>
        <v>Student 14</v>
      </c>
      <c r="O22" s="17" t="str">
        <f>'Quiz Data Entry'!O22</f>
        <v>Student 15</v>
      </c>
      <c r="P22" s="17" t="str">
        <f>'Quiz Data Entry'!P22</f>
        <v>Student 16</v>
      </c>
      <c r="Q22" s="17" t="str">
        <f>'Quiz Data Entry'!Q22</f>
        <v>Student 17</v>
      </c>
      <c r="R22" s="17" t="str">
        <f>'Quiz Data Entry'!R22</f>
        <v>Student 18</v>
      </c>
      <c r="S22" s="17" t="str">
        <f>'Quiz Data Entry'!S22</f>
        <v>Student 19</v>
      </c>
      <c r="T22" s="17" t="str">
        <f>'Quiz Data Entry'!T22</f>
        <v>Student 20</v>
      </c>
      <c r="U22" s="17">
        <f>'Quiz Data Entry'!U22</f>
        <v>0</v>
      </c>
      <c r="V22" s="17">
        <f>'Quiz Data Entry'!V22</f>
        <v>0</v>
      </c>
      <c r="W22" s="17">
        <f>'Quiz Data Entry'!W22</f>
        <v>0</v>
      </c>
      <c r="X22" s="17" t="str">
        <f>'Quiz Data Entry'!X22</f>
        <v># correct</v>
      </c>
      <c r="Y22" s="17" t="str">
        <f>'Quiz Data Entry'!Y22</f>
        <v># incorrect</v>
      </c>
      <c r="Z22" s="17" t="str">
        <f>'Quiz Data Entry'!Z22</f>
        <v>% incorrect</v>
      </c>
      <c r="AA22" s="17" t="str">
        <f>'Quiz Data Entry'!AA22</f>
        <v>(blank)</v>
      </c>
      <c r="AB22" s="17" t="str">
        <f>'Quiz Data Entry'!AB22</f>
        <v>Student 1</v>
      </c>
      <c r="AC22" s="17" t="str">
        <f>'Quiz Data Entry'!AC22</f>
        <v>Student 2</v>
      </c>
      <c r="AD22" s="17" t="str">
        <f>'Quiz Data Entry'!AD22</f>
        <v>Student 3</v>
      </c>
      <c r="AE22" s="17" t="str">
        <f>'Quiz Data Entry'!AE22</f>
        <v>Student 4</v>
      </c>
      <c r="AF22" s="17" t="str">
        <f>'Quiz Data Entry'!AF22</f>
        <v>Student 5</v>
      </c>
      <c r="AG22" s="17" t="str">
        <f>'Quiz Data Entry'!AG22</f>
        <v>Student 6</v>
      </c>
      <c r="AH22" s="17" t="str">
        <f>'Quiz Data Entry'!AH22</f>
        <v>Student 7</v>
      </c>
      <c r="AI22" s="17" t="str">
        <f>'Quiz Data Entry'!AI22</f>
        <v>Student 8</v>
      </c>
      <c r="AJ22" s="17" t="str">
        <f>'Quiz Data Entry'!AJ22</f>
        <v>Student 9</v>
      </c>
      <c r="AK22" s="17" t="str">
        <f>'Quiz Data Entry'!AK22</f>
        <v>Student 10</v>
      </c>
      <c r="AL22" s="17" t="str">
        <f>'Quiz Data Entry'!AL22</f>
        <v>Student 11</v>
      </c>
      <c r="AM22" s="17" t="str">
        <f>'Quiz Data Entry'!AM22</f>
        <v>Student 12</v>
      </c>
      <c r="AN22" s="17" t="str">
        <f>'Quiz Data Entry'!AN22</f>
        <v>Student 13</v>
      </c>
      <c r="AO22" s="17" t="str">
        <f>'Quiz Data Entry'!AO22</f>
        <v>Student 14</v>
      </c>
      <c r="AP22" s="17" t="str">
        <f>'Quiz Data Entry'!AP22</f>
        <v>Student 15</v>
      </c>
      <c r="AQ22" s="17" t="str">
        <f>'Quiz Data Entry'!AQ22</f>
        <v>Student 16</v>
      </c>
      <c r="AR22" s="17" t="str">
        <f>'Quiz Data Entry'!AR22</f>
        <v>Student 17</v>
      </c>
      <c r="AS22" s="17" t="str">
        <f>'Quiz Data Entry'!AS22</f>
        <v>Student 18</v>
      </c>
      <c r="AT22" s="17" t="str">
        <f>'Quiz Data Entry'!AT22</f>
        <v>Student 19</v>
      </c>
      <c r="AU22" s="17" t="str">
        <f>'Quiz Data Entry'!AU22</f>
        <v>Student 20</v>
      </c>
      <c r="AV22" s="17">
        <f>'Quiz Data Entry'!AV22</f>
        <v>0</v>
      </c>
      <c r="AW22" s="17">
        <f>'Quiz Data Entry'!AW22</f>
        <v>0</v>
      </c>
      <c r="AX22" s="17" t="str">
        <f>'Quiz Data Entry'!AX22</f>
        <v>(blank)</v>
      </c>
      <c r="AY22" s="17" t="str">
        <f>'Quiz Data Entry'!AY22</f>
        <v># correct</v>
      </c>
      <c r="AZ22" s="17" t="str">
        <f>'Quiz Data Entry'!AZ22</f>
        <v># incorrect</v>
      </c>
      <c r="BA22" s="17" t="str">
        <f>'Quiz Data Entry'!BA22</f>
        <v>% incorrect</v>
      </c>
      <c r="BB22" s="17" t="str">
        <f>'Quiz Data Entry'!BB22</f>
        <v>(blank)</v>
      </c>
      <c r="BC22" s="17" t="str">
        <f>'Quiz Data Entry'!BC22</f>
        <v>Student 1</v>
      </c>
      <c r="BD22" s="17" t="str">
        <f>'Quiz Data Entry'!BD22</f>
        <v>Student 2</v>
      </c>
      <c r="BE22" s="17" t="str">
        <f>'Quiz Data Entry'!BE22</f>
        <v>Student 3</v>
      </c>
      <c r="BF22" s="17" t="str">
        <f>'Quiz Data Entry'!BF22</f>
        <v>Student 4</v>
      </c>
      <c r="BG22" s="17" t="str">
        <f>'Quiz Data Entry'!BG22</f>
        <v>Student 5</v>
      </c>
      <c r="BH22" s="17" t="str">
        <f>'Quiz Data Entry'!BH22</f>
        <v>Student 6</v>
      </c>
      <c r="BI22" s="17" t="str">
        <f>'Quiz Data Entry'!BI22</f>
        <v>Student 7</v>
      </c>
      <c r="BJ22" s="17" t="str">
        <f>'Quiz Data Entry'!BJ22</f>
        <v>Student 8</v>
      </c>
      <c r="BK22" s="17" t="str">
        <f>'Quiz Data Entry'!BK22</f>
        <v>Student 9</v>
      </c>
      <c r="BL22" s="17" t="str">
        <f>'Quiz Data Entry'!BL22</f>
        <v>Student 10</v>
      </c>
      <c r="BM22" s="17" t="str">
        <f>'Quiz Data Entry'!BM22</f>
        <v>Student 11</v>
      </c>
      <c r="BN22" s="17" t="str">
        <f>'Quiz Data Entry'!BN22</f>
        <v>Student 12</v>
      </c>
      <c r="BO22" s="17" t="str">
        <f>'Quiz Data Entry'!BO22</f>
        <v>Student 13</v>
      </c>
      <c r="BP22" s="17" t="str">
        <f>'Quiz Data Entry'!BP22</f>
        <v>Student 14</v>
      </c>
      <c r="BQ22" s="17" t="str">
        <f>'Quiz Data Entry'!BQ22</f>
        <v>Student 15</v>
      </c>
      <c r="BR22" s="17" t="str">
        <f>'Quiz Data Entry'!BR22</f>
        <v>Student 16</v>
      </c>
      <c r="BS22" s="17" t="str">
        <f>'Quiz Data Entry'!BS22</f>
        <v>Student 17</v>
      </c>
      <c r="BT22" s="17" t="str">
        <f>'Quiz Data Entry'!BT22</f>
        <v>Student 18</v>
      </c>
      <c r="BU22" s="17" t="str">
        <f>'Quiz Data Entry'!BU22</f>
        <v>Student 19</v>
      </c>
      <c r="BV22" s="17" t="str">
        <f>'Quiz Data Entry'!BV22</f>
        <v>Student 20</v>
      </c>
      <c r="BX22" s="16" t="s">
        <v>94</v>
      </c>
    </row>
    <row r="23" spans="1:77" x14ac:dyDescent="0.35">
      <c r="A23" s="17">
        <f>'Quiz Data Entry'!A23</f>
        <v>0</v>
      </c>
      <c r="B23" s="17">
        <f>'Quiz Data Entry'!B23</f>
        <v>0</v>
      </c>
      <c r="C23" s="17">
        <f>'Quiz Data Entry'!C23</f>
        <v>0</v>
      </c>
      <c r="D23" s="17">
        <f>'Quiz Data Entry'!D23</f>
        <v>0</v>
      </c>
      <c r="E23" s="17">
        <f>'Quiz Data Entry'!E23</f>
        <v>0</v>
      </c>
      <c r="F23" s="17">
        <f>'Quiz Data Entry'!F23</f>
        <v>0</v>
      </c>
      <c r="G23" s="17">
        <f>'Quiz Data Entry'!G23</f>
        <v>0</v>
      </c>
      <c r="H23" s="17">
        <f>'Quiz Data Entry'!H23</f>
        <v>0</v>
      </c>
      <c r="I23" s="17">
        <f>'Quiz Data Entry'!I23</f>
        <v>0</v>
      </c>
      <c r="J23" s="17">
        <f>'Quiz Data Entry'!J23</f>
        <v>0</v>
      </c>
      <c r="K23" s="17">
        <f>'Quiz Data Entry'!K23</f>
        <v>0</v>
      </c>
      <c r="L23" s="17">
        <f>'Quiz Data Entry'!L23</f>
        <v>0</v>
      </c>
      <c r="M23" s="17">
        <f>'Quiz Data Entry'!M23</f>
        <v>0</v>
      </c>
      <c r="N23" s="17">
        <f>'Quiz Data Entry'!N23</f>
        <v>0</v>
      </c>
      <c r="O23" s="17">
        <f>'Quiz Data Entry'!O23</f>
        <v>0</v>
      </c>
      <c r="P23" s="17">
        <f>'Quiz Data Entry'!P23</f>
        <v>0</v>
      </c>
      <c r="Q23" s="17">
        <f>'Quiz Data Entry'!Q23</f>
        <v>0</v>
      </c>
      <c r="R23" s="17">
        <f>'Quiz Data Entry'!R23</f>
        <v>0</v>
      </c>
      <c r="S23" s="17">
        <f>'Quiz Data Entry'!S23</f>
        <v>0</v>
      </c>
      <c r="T23" s="17">
        <f>'Quiz Data Entry'!T23</f>
        <v>0</v>
      </c>
      <c r="U23" s="17">
        <f>'Quiz Data Entry'!U23</f>
        <v>0</v>
      </c>
      <c r="V23" s="17">
        <f>'Quiz Data Entry'!V23</f>
        <v>0</v>
      </c>
      <c r="W23" s="17">
        <f>'Quiz Data Entry'!W23</f>
        <v>0</v>
      </c>
      <c r="X23" s="17">
        <f>'Quiz Data Entry'!X23</f>
        <v>0</v>
      </c>
      <c r="Y23" s="17">
        <f>'Quiz Data Entry'!Y23</f>
        <v>0</v>
      </c>
      <c r="Z23" s="17">
        <f>'Quiz Data Entry'!Z23</f>
        <v>0</v>
      </c>
      <c r="AA23" s="17">
        <f>'Quiz Data Entry'!AA23</f>
        <v>0</v>
      </c>
      <c r="AB23" s="17">
        <f>'Quiz Data Entry'!AB23</f>
        <v>0</v>
      </c>
      <c r="AC23" s="17">
        <f>'Quiz Data Entry'!AC23</f>
        <v>0</v>
      </c>
      <c r="AD23" s="17">
        <f>'Quiz Data Entry'!AD23</f>
        <v>0</v>
      </c>
      <c r="AE23" s="17">
        <f>'Quiz Data Entry'!AE23</f>
        <v>0</v>
      </c>
      <c r="AF23" s="17">
        <f>'Quiz Data Entry'!AF23</f>
        <v>0</v>
      </c>
      <c r="AG23" s="17">
        <f>'Quiz Data Entry'!AG23</f>
        <v>0</v>
      </c>
      <c r="AH23" s="17">
        <f>'Quiz Data Entry'!AH23</f>
        <v>0</v>
      </c>
      <c r="AI23" s="17">
        <f>'Quiz Data Entry'!AI23</f>
        <v>0</v>
      </c>
      <c r="AJ23" s="17">
        <f>'Quiz Data Entry'!AJ23</f>
        <v>0</v>
      </c>
      <c r="AK23" s="17">
        <f>'Quiz Data Entry'!AK23</f>
        <v>0</v>
      </c>
      <c r="AL23" s="17">
        <f>'Quiz Data Entry'!AL23</f>
        <v>0</v>
      </c>
      <c r="AM23" s="17">
        <f>'Quiz Data Entry'!AM23</f>
        <v>0</v>
      </c>
      <c r="AN23" s="17">
        <f>'Quiz Data Entry'!AN23</f>
        <v>0</v>
      </c>
      <c r="AO23" s="17">
        <f>'Quiz Data Entry'!AO23</f>
        <v>0</v>
      </c>
      <c r="AP23" s="17">
        <f>'Quiz Data Entry'!AP23</f>
        <v>0</v>
      </c>
      <c r="AQ23" s="17">
        <f>'Quiz Data Entry'!AQ23</f>
        <v>0</v>
      </c>
      <c r="AR23" s="17">
        <f>'Quiz Data Entry'!AR23</f>
        <v>0</v>
      </c>
      <c r="AS23" s="17">
        <f>'Quiz Data Entry'!AS23</f>
        <v>0</v>
      </c>
      <c r="AT23" s="17">
        <f>'Quiz Data Entry'!AT23</f>
        <v>0</v>
      </c>
      <c r="AU23" s="17">
        <f>'Quiz Data Entry'!AU23</f>
        <v>0</v>
      </c>
      <c r="AV23" s="17">
        <f>'Quiz Data Entry'!AV23</f>
        <v>0</v>
      </c>
      <c r="AW23" s="17">
        <f>'Quiz Data Entry'!AW23</f>
        <v>0</v>
      </c>
      <c r="AX23" s="17">
        <f>'Quiz Data Entry'!AX23</f>
        <v>0</v>
      </c>
      <c r="AY23" s="17">
        <f>'Quiz Data Entry'!AY23</f>
        <v>0</v>
      </c>
      <c r="AZ23" s="17">
        <f>'Quiz Data Entry'!AZ23</f>
        <v>0</v>
      </c>
      <c r="BA23" s="17">
        <f>'Quiz Data Entry'!BA23</f>
        <v>0</v>
      </c>
      <c r="BB23" s="17">
        <f>'Quiz Data Entry'!BB23</f>
        <v>0</v>
      </c>
      <c r="BC23" s="17">
        <f>'Quiz Data Entry'!BC23</f>
        <v>0</v>
      </c>
      <c r="BD23" s="17">
        <f>'Quiz Data Entry'!BD23</f>
        <v>0</v>
      </c>
      <c r="BE23" s="17">
        <f>'Quiz Data Entry'!BE23</f>
        <v>0</v>
      </c>
      <c r="BF23" s="17">
        <f>'Quiz Data Entry'!BF23</f>
        <v>0</v>
      </c>
      <c r="BG23" s="17">
        <f>'Quiz Data Entry'!BG23</f>
        <v>0</v>
      </c>
      <c r="BH23" s="17">
        <f>'Quiz Data Entry'!BH23</f>
        <v>0</v>
      </c>
      <c r="BI23" s="17">
        <f>'Quiz Data Entry'!BI23</f>
        <v>0</v>
      </c>
      <c r="BJ23" s="17">
        <f>'Quiz Data Entry'!BJ23</f>
        <v>0</v>
      </c>
      <c r="BK23" s="17">
        <f>'Quiz Data Entry'!BK23</f>
        <v>0</v>
      </c>
      <c r="BL23" s="17">
        <f>'Quiz Data Entry'!BL23</f>
        <v>0</v>
      </c>
      <c r="BM23" s="17">
        <f>'Quiz Data Entry'!BM23</f>
        <v>0</v>
      </c>
      <c r="BN23" s="17">
        <f>'Quiz Data Entry'!BN23</f>
        <v>0</v>
      </c>
      <c r="BO23" s="17">
        <f>'Quiz Data Entry'!BO23</f>
        <v>0</v>
      </c>
      <c r="BP23" s="17">
        <f>'Quiz Data Entry'!BP23</f>
        <v>0</v>
      </c>
      <c r="BQ23" s="17">
        <f>'Quiz Data Entry'!BQ23</f>
        <v>0</v>
      </c>
      <c r="BR23" s="17">
        <f>'Quiz Data Entry'!BR23</f>
        <v>0</v>
      </c>
      <c r="BS23" s="17">
        <f>'Quiz Data Entry'!BS23</f>
        <v>0</v>
      </c>
      <c r="BT23" s="17">
        <f>'Quiz Data Entry'!BT23</f>
        <v>0</v>
      </c>
      <c r="BU23" s="17">
        <f>'Quiz Data Entry'!BU23</f>
        <v>0</v>
      </c>
      <c r="BV23" s="17">
        <f>'Quiz Data Entry'!BV23</f>
        <v>0</v>
      </c>
    </row>
    <row r="24" spans="1:77" x14ac:dyDescent="0.35">
      <c r="A24" s="17">
        <f>'Quiz Data Entry'!A24</f>
        <v>0</v>
      </c>
      <c r="B24" s="17">
        <f>'Quiz Data Entry'!B24</f>
        <v>0</v>
      </c>
      <c r="C24" s="17">
        <f>'Quiz Data Entry'!C24</f>
        <v>0</v>
      </c>
      <c r="D24" s="17">
        <f>'Quiz Data Entry'!D24</f>
        <v>0</v>
      </c>
      <c r="E24" s="17">
        <f>'Quiz Data Entry'!E24</f>
        <v>0</v>
      </c>
      <c r="F24" s="17">
        <f>'Quiz Data Entry'!F24</f>
        <v>0</v>
      </c>
      <c r="G24" s="17">
        <f>'Quiz Data Entry'!G24</f>
        <v>0</v>
      </c>
      <c r="H24" s="17">
        <f>'Quiz Data Entry'!H24</f>
        <v>0</v>
      </c>
      <c r="I24" s="17">
        <f>'Quiz Data Entry'!I24</f>
        <v>0</v>
      </c>
      <c r="J24" s="17">
        <f>'Quiz Data Entry'!J24</f>
        <v>0</v>
      </c>
      <c r="K24" s="17">
        <f>'Quiz Data Entry'!K24</f>
        <v>0</v>
      </c>
      <c r="L24" s="17">
        <f>'Quiz Data Entry'!L24</f>
        <v>0</v>
      </c>
      <c r="M24" s="17">
        <f>'Quiz Data Entry'!M24</f>
        <v>0</v>
      </c>
      <c r="N24" s="17">
        <f>'Quiz Data Entry'!N24</f>
        <v>0</v>
      </c>
      <c r="O24" s="17">
        <f>'Quiz Data Entry'!O24</f>
        <v>0</v>
      </c>
      <c r="P24" s="17">
        <f>'Quiz Data Entry'!P24</f>
        <v>0</v>
      </c>
      <c r="Q24" s="17">
        <f>'Quiz Data Entry'!Q24</f>
        <v>0</v>
      </c>
      <c r="R24" s="17">
        <f>'Quiz Data Entry'!R24</f>
        <v>0</v>
      </c>
      <c r="S24" s="17">
        <f>'Quiz Data Entry'!S24</f>
        <v>0</v>
      </c>
      <c r="T24" s="17">
        <f>'Quiz Data Entry'!T24</f>
        <v>0</v>
      </c>
      <c r="U24" s="17">
        <f>'Quiz Data Entry'!U24</f>
        <v>0</v>
      </c>
      <c r="V24" s="17">
        <f>'Quiz Data Entry'!V24</f>
        <v>0</v>
      </c>
      <c r="W24" s="17">
        <f>'Quiz Data Entry'!W24</f>
        <v>0</v>
      </c>
      <c r="X24" s="17" t="str">
        <f>'Quiz Data Entry'!X24</f>
        <v>Total Students</v>
      </c>
      <c r="Y24" s="17">
        <f>'Quiz Data Entry'!Y24</f>
        <v>20</v>
      </c>
      <c r="Z24" s="17">
        <f>'Quiz Data Entry'!Z24</f>
        <v>0</v>
      </c>
      <c r="AA24" s="17">
        <f>'Quiz Data Entry'!AA24</f>
        <v>0</v>
      </c>
      <c r="AB24" s="17">
        <f>'Quiz Data Entry'!AB24</f>
        <v>0</v>
      </c>
      <c r="AC24" s="17">
        <f>'Quiz Data Entry'!AC24</f>
        <v>0</v>
      </c>
      <c r="AD24" s="17">
        <f>'Quiz Data Entry'!AD24</f>
        <v>0</v>
      </c>
      <c r="AE24" s="17">
        <f>'Quiz Data Entry'!AE24</f>
        <v>0</v>
      </c>
      <c r="AF24" s="17">
        <f>'Quiz Data Entry'!AF24</f>
        <v>0</v>
      </c>
      <c r="AG24" s="17">
        <f>'Quiz Data Entry'!AG24</f>
        <v>0</v>
      </c>
      <c r="AH24" s="17">
        <f>'Quiz Data Entry'!AH24</f>
        <v>0</v>
      </c>
      <c r="AI24" s="17">
        <f>'Quiz Data Entry'!AI24</f>
        <v>0</v>
      </c>
      <c r="AJ24" s="17">
        <f>'Quiz Data Entry'!AJ24</f>
        <v>0</v>
      </c>
      <c r="AK24" s="17">
        <f>'Quiz Data Entry'!AK24</f>
        <v>0</v>
      </c>
      <c r="AL24" s="17">
        <f>'Quiz Data Entry'!AL24</f>
        <v>0</v>
      </c>
      <c r="AM24" s="17">
        <f>'Quiz Data Entry'!AM24</f>
        <v>0</v>
      </c>
      <c r="AN24" s="17">
        <f>'Quiz Data Entry'!AN24</f>
        <v>0</v>
      </c>
      <c r="AO24" s="17">
        <f>'Quiz Data Entry'!AO24</f>
        <v>0</v>
      </c>
      <c r="AP24" s="17">
        <f>'Quiz Data Entry'!AP24</f>
        <v>0</v>
      </c>
      <c r="AQ24" s="17">
        <f>'Quiz Data Entry'!AQ24</f>
        <v>0</v>
      </c>
      <c r="AR24" s="17">
        <f>'Quiz Data Entry'!AR24</f>
        <v>0</v>
      </c>
      <c r="AS24" s="17">
        <f>'Quiz Data Entry'!AS24</f>
        <v>0</v>
      </c>
      <c r="AT24" s="17">
        <f>'Quiz Data Entry'!AT24</f>
        <v>0</v>
      </c>
      <c r="AU24" s="17">
        <f>'Quiz Data Entry'!AU24</f>
        <v>0</v>
      </c>
      <c r="AV24" s="17">
        <f>'Quiz Data Entry'!AV24</f>
        <v>0</v>
      </c>
      <c r="AW24" s="17">
        <f>'Quiz Data Entry'!AW24</f>
        <v>0</v>
      </c>
      <c r="AX24" s="17">
        <f>'Quiz Data Entry'!AX24</f>
        <v>0</v>
      </c>
      <c r="AY24" s="17" t="str">
        <f>'Quiz Data Entry'!AY24</f>
        <v>Total Students</v>
      </c>
      <c r="AZ24" s="17">
        <f>'Quiz Data Entry'!AZ24</f>
        <v>20</v>
      </c>
      <c r="BA24" s="17">
        <f>'Quiz Data Entry'!BA24</f>
        <v>0</v>
      </c>
      <c r="BB24" s="17">
        <f>'Quiz Data Entry'!BB24</f>
        <v>0</v>
      </c>
      <c r="BC24" s="17">
        <f>'Quiz Data Entry'!BC24</f>
        <v>0</v>
      </c>
      <c r="BD24" s="17">
        <f>'Quiz Data Entry'!BD24</f>
        <v>0</v>
      </c>
      <c r="BE24" s="17">
        <f>'Quiz Data Entry'!BE24</f>
        <v>0</v>
      </c>
      <c r="BF24" s="17">
        <f>'Quiz Data Entry'!BF24</f>
        <v>0</v>
      </c>
      <c r="BG24" s="17">
        <f>'Quiz Data Entry'!BG24</f>
        <v>0</v>
      </c>
      <c r="BH24" s="17">
        <f>'Quiz Data Entry'!BH24</f>
        <v>0</v>
      </c>
      <c r="BI24" s="17">
        <f>'Quiz Data Entry'!BI24</f>
        <v>0</v>
      </c>
      <c r="BJ24" s="17">
        <f>'Quiz Data Entry'!BJ24</f>
        <v>0</v>
      </c>
      <c r="BK24" s="17">
        <f>'Quiz Data Entry'!BK24</f>
        <v>0</v>
      </c>
      <c r="BL24" s="17">
        <f>'Quiz Data Entry'!BL24</f>
        <v>0</v>
      </c>
      <c r="BM24" s="17">
        <f>'Quiz Data Entry'!BM24</f>
        <v>0</v>
      </c>
      <c r="BN24" s="17">
        <f>'Quiz Data Entry'!BN24</f>
        <v>0</v>
      </c>
      <c r="BO24" s="17">
        <f>'Quiz Data Entry'!BO24</f>
        <v>0</v>
      </c>
      <c r="BP24" s="17">
        <f>'Quiz Data Entry'!BP24</f>
        <v>0</v>
      </c>
      <c r="BQ24" s="17">
        <f>'Quiz Data Entry'!BQ24</f>
        <v>0</v>
      </c>
      <c r="BR24" s="17">
        <f>'Quiz Data Entry'!BR24</f>
        <v>0</v>
      </c>
      <c r="BS24" s="17">
        <f>'Quiz Data Entry'!BS24</f>
        <v>0</v>
      </c>
      <c r="BT24" s="17">
        <f>'Quiz Data Entry'!BT24</f>
        <v>0</v>
      </c>
      <c r="BU24" s="17">
        <f>'Quiz Data Entry'!BU24</f>
        <v>0</v>
      </c>
      <c r="BV24" s="17">
        <f>'Quiz Data Entry'!BV24</f>
        <v>0</v>
      </c>
    </row>
    <row r="25" spans="1:77" x14ac:dyDescent="0.35">
      <c r="A25" s="17">
        <f>'Quiz Data Entry'!A25</f>
        <v>0</v>
      </c>
      <c r="B25" s="17">
        <f>'Quiz Data Entry'!B25</f>
        <v>0</v>
      </c>
      <c r="C25" s="17">
        <f>'Quiz Data Entry'!C25</f>
        <v>0</v>
      </c>
      <c r="D25" s="17">
        <f>'Quiz Data Entry'!D25</f>
        <v>0</v>
      </c>
      <c r="E25" s="17">
        <f>'Quiz Data Entry'!E25</f>
        <v>0</v>
      </c>
      <c r="F25" s="17">
        <f>'Quiz Data Entry'!F25</f>
        <v>0</v>
      </c>
      <c r="G25" s="17">
        <f>'Quiz Data Entry'!G25</f>
        <v>0</v>
      </c>
      <c r="H25" s="17">
        <f>'Quiz Data Entry'!H25</f>
        <v>0</v>
      </c>
      <c r="I25" s="17">
        <f>'Quiz Data Entry'!I25</f>
        <v>0</v>
      </c>
      <c r="J25" s="17">
        <f>'Quiz Data Entry'!J25</f>
        <v>0</v>
      </c>
      <c r="K25" s="17">
        <f>'Quiz Data Entry'!K25</f>
        <v>0</v>
      </c>
      <c r="L25" s="17">
        <f>'Quiz Data Entry'!L25</f>
        <v>0</v>
      </c>
      <c r="M25" s="17">
        <f>'Quiz Data Entry'!M25</f>
        <v>0</v>
      </c>
      <c r="N25" s="17">
        <f>'Quiz Data Entry'!N25</f>
        <v>0</v>
      </c>
      <c r="O25" s="17">
        <f>'Quiz Data Entry'!O25</f>
        <v>0</v>
      </c>
      <c r="P25" s="17">
        <f>'Quiz Data Entry'!P25</f>
        <v>0</v>
      </c>
      <c r="Q25" s="17">
        <f>'Quiz Data Entry'!Q25</f>
        <v>0</v>
      </c>
      <c r="R25" s="17">
        <f>'Quiz Data Entry'!R25</f>
        <v>0</v>
      </c>
      <c r="S25" s="17">
        <f>'Quiz Data Entry'!S25</f>
        <v>0</v>
      </c>
      <c r="T25" s="17">
        <f>'Quiz Data Entry'!T25</f>
        <v>0</v>
      </c>
      <c r="U25" s="17" t="str">
        <f>'Quiz Data Entry'!U25</f>
        <v>&lt; Version</v>
      </c>
      <c r="V25" s="17">
        <f>'Quiz Data Entry'!V25</f>
        <v>0</v>
      </c>
      <c r="W25" s="17">
        <f>'Quiz Data Entry'!W25</f>
        <v>0</v>
      </c>
      <c r="X25" s="17">
        <f>'Quiz Data Entry'!X25</f>
        <v>0</v>
      </c>
      <c r="Y25" s="17">
        <f>'Quiz Data Entry'!Y25</f>
        <v>0</v>
      </c>
      <c r="Z25" s="17">
        <f>'Quiz Data Entry'!Z25</f>
        <v>0</v>
      </c>
      <c r="AA25" s="17">
        <f>'Quiz Data Entry'!AA25</f>
        <v>0</v>
      </c>
      <c r="AB25" s="17">
        <f>'Quiz Data Entry'!AB25</f>
        <v>0</v>
      </c>
      <c r="AC25" s="17">
        <f>'Quiz Data Entry'!AC25</f>
        <v>0</v>
      </c>
      <c r="AD25" s="17">
        <f>'Quiz Data Entry'!AD25</f>
        <v>0</v>
      </c>
      <c r="AE25" s="17">
        <f>'Quiz Data Entry'!AE25</f>
        <v>0</v>
      </c>
      <c r="AF25" s="17">
        <f>'Quiz Data Entry'!AF25</f>
        <v>0</v>
      </c>
      <c r="AG25" s="17">
        <f>'Quiz Data Entry'!AG25</f>
        <v>0</v>
      </c>
      <c r="AH25" s="17">
        <f>'Quiz Data Entry'!AH25</f>
        <v>0</v>
      </c>
      <c r="AI25" s="17">
        <f>'Quiz Data Entry'!AI25</f>
        <v>0</v>
      </c>
      <c r="AJ25" s="17">
        <f>'Quiz Data Entry'!AJ25</f>
        <v>0</v>
      </c>
      <c r="AK25" s="17">
        <f>'Quiz Data Entry'!AK25</f>
        <v>0</v>
      </c>
      <c r="AL25" s="17">
        <f>'Quiz Data Entry'!AL25</f>
        <v>0</v>
      </c>
      <c r="AM25" s="17">
        <f>'Quiz Data Entry'!AM25</f>
        <v>0</v>
      </c>
      <c r="AN25" s="17">
        <f>'Quiz Data Entry'!AN25</f>
        <v>0</v>
      </c>
      <c r="AO25" s="17">
        <f>'Quiz Data Entry'!AO25</f>
        <v>0</v>
      </c>
      <c r="AP25" s="17">
        <f>'Quiz Data Entry'!AP25</f>
        <v>0</v>
      </c>
      <c r="AQ25" s="17">
        <f>'Quiz Data Entry'!AQ25</f>
        <v>0</v>
      </c>
      <c r="AR25" s="17">
        <f>'Quiz Data Entry'!AR25</f>
        <v>0</v>
      </c>
      <c r="AS25" s="17">
        <f>'Quiz Data Entry'!AS25</f>
        <v>0</v>
      </c>
      <c r="AT25" s="17">
        <f>'Quiz Data Entry'!AT25</f>
        <v>0</v>
      </c>
      <c r="AU25" s="17">
        <f>'Quiz Data Entry'!AU25</f>
        <v>0</v>
      </c>
      <c r="AV25" s="17" t="str">
        <f>'Quiz Data Entry'!AV25</f>
        <v>&lt; Version</v>
      </c>
      <c r="AW25" s="17">
        <f>'Quiz Data Entry'!AW25</f>
        <v>0</v>
      </c>
      <c r="AX25" s="17">
        <f>'Quiz Data Entry'!AX25</f>
        <v>0</v>
      </c>
      <c r="AY25" s="17">
        <f>'Quiz Data Entry'!AY25</f>
        <v>0</v>
      </c>
      <c r="AZ25" s="17">
        <f>'Quiz Data Entry'!AZ25</f>
        <v>0</v>
      </c>
      <c r="BA25" s="17">
        <f>'Quiz Data Entry'!BA25</f>
        <v>0</v>
      </c>
      <c r="BB25" s="17">
        <f>'Quiz Data Entry'!BB25</f>
        <v>0</v>
      </c>
      <c r="BC25" s="17">
        <f>'Quiz Data Entry'!BC25</f>
        <v>0</v>
      </c>
      <c r="BD25" s="17">
        <f>'Quiz Data Entry'!BD25</f>
        <v>0</v>
      </c>
      <c r="BE25" s="17">
        <f>'Quiz Data Entry'!BE25</f>
        <v>0</v>
      </c>
      <c r="BF25" s="17">
        <f>'Quiz Data Entry'!BF25</f>
        <v>0</v>
      </c>
      <c r="BG25" s="17">
        <f>'Quiz Data Entry'!BG25</f>
        <v>0</v>
      </c>
      <c r="BH25" s="17">
        <f>'Quiz Data Entry'!BH25</f>
        <v>0</v>
      </c>
      <c r="BI25" s="17">
        <f>'Quiz Data Entry'!BI25</f>
        <v>0</v>
      </c>
      <c r="BJ25" s="17">
        <f>'Quiz Data Entry'!BJ25</f>
        <v>0</v>
      </c>
      <c r="BK25" s="17">
        <f>'Quiz Data Entry'!BK25</f>
        <v>0</v>
      </c>
      <c r="BL25" s="17">
        <f>'Quiz Data Entry'!BL25</f>
        <v>0</v>
      </c>
      <c r="BM25" s="17">
        <f>'Quiz Data Entry'!BM25</f>
        <v>0</v>
      </c>
      <c r="BN25" s="17">
        <f>'Quiz Data Entry'!BN25</f>
        <v>0</v>
      </c>
      <c r="BO25" s="17">
        <f>'Quiz Data Entry'!BO25</f>
        <v>0</v>
      </c>
      <c r="BP25" s="17">
        <f>'Quiz Data Entry'!BP25</f>
        <v>0</v>
      </c>
      <c r="BQ25" s="17">
        <f>'Quiz Data Entry'!BQ25</f>
        <v>0</v>
      </c>
      <c r="BR25" s="17">
        <f>'Quiz Data Entry'!BR25</f>
        <v>0</v>
      </c>
      <c r="BS25" s="17">
        <f>'Quiz Data Entry'!BS25</f>
        <v>0</v>
      </c>
      <c r="BT25" s="17">
        <f>'Quiz Data Entry'!BT25</f>
        <v>0</v>
      </c>
      <c r="BU25" s="17">
        <f>'Quiz Data Entry'!BU25</f>
        <v>0</v>
      </c>
      <c r="BV25" s="17">
        <f>'Quiz Data Entry'!BV25</f>
        <v>0</v>
      </c>
    </row>
    <row r="30" spans="1:77" x14ac:dyDescent="0.35">
      <c r="AS30" s="17" t="s">
        <v>95</v>
      </c>
    </row>
    <row r="31" spans="1:77" x14ac:dyDescent="0.35">
      <c r="A31" s="17" t="str">
        <f>A22</f>
        <v>Student 1</v>
      </c>
      <c r="B31" s="17" t="str">
        <f t="shared" ref="B31:BM31" si="0">B22</f>
        <v>Student 2</v>
      </c>
      <c r="C31" s="17" t="str">
        <f t="shared" si="0"/>
        <v>Student 3</v>
      </c>
      <c r="D31" s="17" t="str">
        <f t="shared" si="0"/>
        <v>Student 4</v>
      </c>
      <c r="E31" s="17" t="str">
        <f t="shared" si="0"/>
        <v>Student 5</v>
      </c>
      <c r="F31" s="17" t="str">
        <f t="shared" si="0"/>
        <v>Student 6</v>
      </c>
      <c r="G31" s="17" t="str">
        <f t="shared" si="0"/>
        <v>Student 7</v>
      </c>
      <c r="H31" s="17" t="str">
        <f t="shared" si="0"/>
        <v>Student 8</v>
      </c>
      <c r="I31" s="17" t="str">
        <f t="shared" si="0"/>
        <v>Student 9</v>
      </c>
      <c r="J31" s="17" t="str">
        <f t="shared" si="0"/>
        <v>Student 10</v>
      </c>
      <c r="K31" s="17" t="str">
        <f t="shared" si="0"/>
        <v>Student 11</v>
      </c>
      <c r="L31" s="17" t="str">
        <f t="shared" si="0"/>
        <v>Student 12</v>
      </c>
      <c r="M31" s="17" t="str">
        <f t="shared" si="0"/>
        <v>Student 13</v>
      </c>
      <c r="N31" s="17" t="str">
        <f t="shared" si="0"/>
        <v>Student 14</v>
      </c>
      <c r="O31" s="17" t="str">
        <f t="shared" si="0"/>
        <v>Student 15</v>
      </c>
      <c r="P31" s="17" t="str">
        <f t="shared" si="0"/>
        <v>Student 16</v>
      </c>
      <c r="Q31" s="17" t="str">
        <f t="shared" si="0"/>
        <v>Student 17</v>
      </c>
      <c r="R31" s="17" t="str">
        <f t="shared" si="0"/>
        <v>Student 18</v>
      </c>
      <c r="S31" s="17" t="str">
        <f t="shared" si="0"/>
        <v>Student 19</v>
      </c>
      <c r="T31" s="17" t="str">
        <f t="shared" si="0"/>
        <v>Student 20</v>
      </c>
      <c r="U31" s="17">
        <f t="shared" si="0"/>
        <v>0</v>
      </c>
      <c r="V31" s="17">
        <f t="shared" si="0"/>
        <v>0</v>
      </c>
      <c r="W31" s="17">
        <f t="shared" si="0"/>
        <v>0</v>
      </c>
      <c r="X31" s="17" t="str">
        <f t="shared" si="0"/>
        <v># correct</v>
      </c>
      <c r="Y31" s="17" t="str">
        <f t="shared" si="0"/>
        <v># incorrect</v>
      </c>
      <c r="Z31" s="17" t="str">
        <f t="shared" si="0"/>
        <v>% incorrect</v>
      </c>
      <c r="AA31" s="17" t="str">
        <f t="shared" si="0"/>
        <v>(blank)</v>
      </c>
      <c r="AB31" s="17" t="str">
        <f t="shared" si="0"/>
        <v>Student 1</v>
      </c>
      <c r="AC31" s="17" t="str">
        <f t="shared" si="0"/>
        <v>Student 2</v>
      </c>
      <c r="AD31" s="17" t="str">
        <f t="shared" si="0"/>
        <v>Student 3</v>
      </c>
      <c r="AE31" s="17" t="str">
        <f t="shared" si="0"/>
        <v>Student 4</v>
      </c>
      <c r="AF31" s="17" t="str">
        <f t="shared" si="0"/>
        <v>Student 5</v>
      </c>
      <c r="AG31" s="17" t="str">
        <f t="shared" si="0"/>
        <v>Student 6</v>
      </c>
      <c r="AH31" s="17" t="str">
        <f t="shared" si="0"/>
        <v>Student 7</v>
      </c>
      <c r="AI31" s="17" t="str">
        <f t="shared" si="0"/>
        <v>Student 8</v>
      </c>
      <c r="AJ31" s="17" t="str">
        <f t="shared" si="0"/>
        <v>Student 9</v>
      </c>
      <c r="AK31" s="17" t="str">
        <f t="shared" si="0"/>
        <v>Student 10</v>
      </c>
      <c r="AL31" s="17" t="str">
        <f t="shared" si="0"/>
        <v>Student 11</v>
      </c>
      <c r="AM31" s="17" t="str">
        <f t="shared" si="0"/>
        <v>Student 12</v>
      </c>
      <c r="AN31" s="17" t="str">
        <f t="shared" si="0"/>
        <v>Student 13</v>
      </c>
      <c r="AO31" s="17" t="str">
        <f t="shared" si="0"/>
        <v>Student 14</v>
      </c>
      <c r="AP31" s="17" t="str">
        <f t="shared" si="0"/>
        <v>Student 15</v>
      </c>
      <c r="AQ31" s="17" t="str">
        <f t="shared" si="0"/>
        <v>Student 16</v>
      </c>
      <c r="AR31" s="17" t="str">
        <f t="shared" si="0"/>
        <v>Student 17</v>
      </c>
      <c r="AS31" s="17" t="str">
        <f t="shared" si="0"/>
        <v>Student 18</v>
      </c>
      <c r="AT31" s="17" t="str">
        <f t="shared" si="0"/>
        <v>Student 19</v>
      </c>
      <c r="AU31" s="17" t="str">
        <f t="shared" si="0"/>
        <v>Student 20</v>
      </c>
      <c r="AV31" s="17">
        <f t="shared" si="0"/>
        <v>0</v>
      </c>
      <c r="AW31" s="17">
        <f t="shared" si="0"/>
        <v>0</v>
      </c>
      <c r="AX31" s="17" t="str">
        <f t="shared" si="0"/>
        <v>(blank)</v>
      </c>
      <c r="AY31" s="17" t="str">
        <f t="shared" si="0"/>
        <v># correct</v>
      </c>
      <c r="AZ31" s="17" t="str">
        <f t="shared" si="0"/>
        <v># incorrect</v>
      </c>
      <c r="BA31" s="17" t="str">
        <f t="shared" si="0"/>
        <v>% incorrect</v>
      </c>
      <c r="BB31" s="17" t="str">
        <f t="shared" si="0"/>
        <v>(blank)</v>
      </c>
      <c r="BC31" s="17" t="str">
        <f t="shared" si="0"/>
        <v>Student 1</v>
      </c>
      <c r="BD31" s="17" t="str">
        <f t="shared" si="0"/>
        <v>Student 2</v>
      </c>
      <c r="BE31" s="17" t="str">
        <f t="shared" si="0"/>
        <v>Student 3</v>
      </c>
      <c r="BF31" s="17" t="str">
        <f t="shared" si="0"/>
        <v>Student 4</v>
      </c>
      <c r="BG31" s="17" t="str">
        <f t="shared" si="0"/>
        <v>Student 5</v>
      </c>
      <c r="BH31" s="17" t="str">
        <f t="shared" si="0"/>
        <v>Student 6</v>
      </c>
      <c r="BI31" s="17" t="str">
        <f t="shared" si="0"/>
        <v>Student 7</v>
      </c>
      <c r="BJ31" s="17" t="str">
        <f t="shared" si="0"/>
        <v>Student 8</v>
      </c>
      <c r="BK31" s="17" t="str">
        <f t="shared" si="0"/>
        <v>Student 9</v>
      </c>
      <c r="BL31" s="17" t="str">
        <f t="shared" si="0"/>
        <v>Student 10</v>
      </c>
      <c r="BM31" s="17" t="str">
        <f t="shared" si="0"/>
        <v>Student 11</v>
      </c>
      <c r="BN31" s="17" t="str">
        <f t="shared" ref="BN31:BV31" si="1">BN22</f>
        <v>Student 12</v>
      </c>
      <c r="BO31" s="17" t="str">
        <f t="shared" si="1"/>
        <v>Student 13</v>
      </c>
      <c r="BP31" s="17" t="str">
        <f t="shared" si="1"/>
        <v>Student 14</v>
      </c>
      <c r="BQ31" s="17" t="str">
        <f t="shared" si="1"/>
        <v>Student 15</v>
      </c>
      <c r="BR31" s="17" t="str">
        <f t="shared" si="1"/>
        <v>Student 16</v>
      </c>
      <c r="BS31" s="17" t="str">
        <f t="shared" si="1"/>
        <v>Student 17</v>
      </c>
      <c r="BT31" s="17" t="str">
        <f t="shared" si="1"/>
        <v>Student 18</v>
      </c>
      <c r="BU31" s="17" t="str">
        <f t="shared" si="1"/>
        <v>Student 19</v>
      </c>
      <c r="BV31" s="17" t="str">
        <f t="shared" si="1"/>
        <v>Student 20</v>
      </c>
      <c r="BX31" s="17" t="str">
        <f t="shared" ref="BX31" si="2">BX22</f>
        <v>Sort</v>
      </c>
    </row>
    <row r="32" spans="1:77" x14ac:dyDescent="0.35">
      <c r="A32" s="19">
        <f>COUNTIF(A1:A20,"A")</f>
        <v>0</v>
      </c>
      <c r="B32" s="19">
        <f t="shared" ref="B32:BM32" si="3">COUNTIF(B1:B20,"A")</f>
        <v>0</v>
      </c>
      <c r="C32" s="19">
        <f t="shared" si="3"/>
        <v>0</v>
      </c>
      <c r="D32" s="19">
        <f t="shared" si="3"/>
        <v>0</v>
      </c>
      <c r="E32" s="19">
        <f t="shared" si="3"/>
        <v>0</v>
      </c>
      <c r="F32" s="19">
        <f t="shared" si="3"/>
        <v>0</v>
      </c>
      <c r="G32" s="19">
        <f t="shared" si="3"/>
        <v>0</v>
      </c>
      <c r="H32" s="19">
        <f t="shared" si="3"/>
        <v>0</v>
      </c>
      <c r="I32" s="19">
        <f t="shared" si="3"/>
        <v>0</v>
      </c>
      <c r="J32" s="19">
        <f t="shared" si="3"/>
        <v>0</v>
      </c>
      <c r="K32" s="19">
        <f t="shared" si="3"/>
        <v>0</v>
      </c>
      <c r="L32" s="19">
        <f t="shared" si="3"/>
        <v>0</v>
      </c>
      <c r="M32" s="19">
        <f t="shared" si="3"/>
        <v>0</v>
      </c>
      <c r="N32" s="19">
        <f t="shared" si="3"/>
        <v>0</v>
      </c>
      <c r="O32" s="19">
        <f t="shared" si="3"/>
        <v>0</v>
      </c>
      <c r="P32" s="19">
        <f t="shared" si="3"/>
        <v>0</v>
      </c>
      <c r="Q32" s="19">
        <f t="shared" si="3"/>
        <v>0</v>
      </c>
      <c r="R32" s="19">
        <f t="shared" si="3"/>
        <v>0</v>
      </c>
      <c r="S32" s="19">
        <f t="shared" si="3"/>
        <v>0</v>
      </c>
      <c r="T32" s="19">
        <f t="shared" si="3"/>
        <v>0</v>
      </c>
      <c r="U32" s="19">
        <f t="shared" si="3"/>
        <v>0</v>
      </c>
      <c r="V32" s="19">
        <f t="shared" si="3"/>
        <v>0</v>
      </c>
      <c r="W32" s="19">
        <f t="shared" si="3"/>
        <v>0</v>
      </c>
      <c r="X32" s="19">
        <f t="shared" si="3"/>
        <v>0</v>
      </c>
      <c r="Y32" s="19">
        <f t="shared" si="3"/>
        <v>0</v>
      </c>
      <c r="Z32" s="19">
        <f t="shared" si="3"/>
        <v>0</v>
      </c>
      <c r="AA32" s="19">
        <f t="shared" si="3"/>
        <v>0</v>
      </c>
      <c r="AB32" s="19">
        <f t="shared" si="3"/>
        <v>0</v>
      </c>
      <c r="AC32" s="19">
        <f t="shared" si="3"/>
        <v>0</v>
      </c>
      <c r="AD32" s="19">
        <f t="shared" si="3"/>
        <v>0</v>
      </c>
      <c r="AE32" s="19">
        <f t="shared" si="3"/>
        <v>0</v>
      </c>
      <c r="AF32" s="19">
        <f t="shared" si="3"/>
        <v>0</v>
      </c>
      <c r="AG32" s="19">
        <f t="shared" si="3"/>
        <v>0</v>
      </c>
      <c r="AH32" s="19">
        <f t="shared" si="3"/>
        <v>0</v>
      </c>
      <c r="AI32" s="19">
        <f t="shared" si="3"/>
        <v>0</v>
      </c>
      <c r="AJ32" s="19">
        <f t="shared" si="3"/>
        <v>0</v>
      </c>
      <c r="AK32" s="19">
        <f t="shared" si="3"/>
        <v>0</v>
      </c>
      <c r="AL32" s="19">
        <f t="shared" si="3"/>
        <v>0</v>
      </c>
      <c r="AM32" s="19">
        <f t="shared" si="3"/>
        <v>0</v>
      </c>
      <c r="AN32" s="19">
        <f t="shared" si="3"/>
        <v>0</v>
      </c>
      <c r="AO32" s="19">
        <f t="shared" si="3"/>
        <v>0</v>
      </c>
      <c r="AP32" s="19">
        <f t="shared" si="3"/>
        <v>0</v>
      </c>
      <c r="AQ32" s="19">
        <f t="shared" si="3"/>
        <v>0</v>
      </c>
      <c r="AR32" s="19">
        <f t="shared" si="3"/>
        <v>0</v>
      </c>
      <c r="AS32" s="19">
        <f t="shared" si="3"/>
        <v>0</v>
      </c>
      <c r="AT32" s="19">
        <f t="shared" si="3"/>
        <v>0</v>
      </c>
      <c r="AU32" s="19">
        <f t="shared" si="3"/>
        <v>0</v>
      </c>
      <c r="AV32" s="19">
        <f t="shared" si="3"/>
        <v>0</v>
      </c>
      <c r="AW32" s="19">
        <f t="shared" si="3"/>
        <v>0</v>
      </c>
      <c r="AX32" s="19">
        <f t="shared" si="3"/>
        <v>0</v>
      </c>
      <c r="AY32" s="19">
        <f t="shared" si="3"/>
        <v>0</v>
      </c>
      <c r="AZ32" s="19">
        <f t="shared" si="3"/>
        <v>0</v>
      </c>
      <c r="BA32" s="19">
        <f t="shared" si="3"/>
        <v>0</v>
      </c>
      <c r="BB32" s="19">
        <f t="shared" si="3"/>
        <v>0</v>
      </c>
      <c r="BC32" s="19">
        <f t="shared" si="3"/>
        <v>0</v>
      </c>
      <c r="BD32" s="19">
        <f t="shared" si="3"/>
        <v>0</v>
      </c>
      <c r="BE32" s="19">
        <f t="shared" si="3"/>
        <v>0</v>
      </c>
      <c r="BF32" s="19">
        <f t="shared" si="3"/>
        <v>0</v>
      </c>
      <c r="BG32" s="19">
        <f t="shared" si="3"/>
        <v>0</v>
      </c>
      <c r="BH32" s="19">
        <f t="shared" si="3"/>
        <v>0</v>
      </c>
      <c r="BI32" s="19">
        <f t="shared" si="3"/>
        <v>0</v>
      </c>
      <c r="BJ32" s="19">
        <f t="shared" si="3"/>
        <v>0</v>
      </c>
      <c r="BK32" s="19">
        <f t="shared" si="3"/>
        <v>0</v>
      </c>
      <c r="BL32" s="19">
        <f t="shared" si="3"/>
        <v>0</v>
      </c>
      <c r="BM32" s="19">
        <f t="shared" si="3"/>
        <v>0</v>
      </c>
      <c r="BN32" s="19">
        <f t="shared" ref="BN32:BV32" si="4">COUNTIF(BN1:BN20,"A")</f>
        <v>0</v>
      </c>
      <c r="BO32" s="19">
        <f t="shared" si="4"/>
        <v>0</v>
      </c>
      <c r="BP32" s="19">
        <f t="shared" si="4"/>
        <v>0</v>
      </c>
      <c r="BQ32" s="19">
        <f t="shared" si="4"/>
        <v>0</v>
      </c>
      <c r="BR32" s="19">
        <f t="shared" si="4"/>
        <v>0</v>
      </c>
      <c r="BS32" s="19">
        <f t="shared" si="4"/>
        <v>0</v>
      </c>
      <c r="BT32" s="19">
        <f t="shared" si="4"/>
        <v>0</v>
      </c>
      <c r="BU32" s="19">
        <f t="shared" si="4"/>
        <v>0</v>
      </c>
      <c r="BV32" s="19">
        <f t="shared" si="4"/>
        <v>0</v>
      </c>
      <c r="BW32" s="19"/>
      <c r="BX32" s="19">
        <f t="shared" ref="BX32" si="5">COUNTIF(BX1:BX20,"A")</f>
        <v>0</v>
      </c>
    </row>
    <row r="33" spans="1:76" x14ac:dyDescent="0.35">
      <c r="A33" s="19">
        <f>COUNTIF(A1:A20,"B")</f>
        <v>0</v>
      </c>
      <c r="B33" s="19">
        <f t="shared" ref="B33:BM33" si="6">COUNTIF(B1:B20,"B")</f>
        <v>0</v>
      </c>
      <c r="C33" s="19">
        <f t="shared" si="6"/>
        <v>0</v>
      </c>
      <c r="D33" s="19">
        <f t="shared" si="6"/>
        <v>0</v>
      </c>
      <c r="E33" s="19">
        <f t="shared" si="6"/>
        <v>0</v>
      </c>
      <c r="F33" s="19">
        <f t="shared" si="6"/>
        <v>0</v>
      </c>
      <c r="G33" s="19">
        <f t="shared" si="6"/>
        <v>0</v>
      </c>
      <c r="H33" s="19">
        <f t="shared" si="6"/>
        <v>0</v>
      </c>
      <c r="I33" s="19">
        <f t="shared" si="6"/>
        <v>0</v>
      </c>
      <c r="J33" s="19">
        <f t="shared" si="6"/>
        <v>0</v>
      </c>
      <c r="K33" s="19">
        <f t="shared" si="6"/>
        <v>0</v>
      </c>
      <c r="L33" s="19">
        <f t="shared" si="6"/>
        <v>0</v>
      </c>
      <c r="M33" s="19">
        <f t="shared" si="6"/>
        <v>0</v>
      </c>
      <c r="N33" s="19">
        <f t="shared" si="6"/>
        <v>0</v>
      </c>
      <c r="O33" s="19">
        <f t="shared" si="6"/>
        <v>0</v>
      </c>
      <c r="P33" s="19">
        <f t="shared" si="6"/>
        <v>0</v>
      </c>
      <c r="Q33" s="19">
        <f t="shared" si="6"/>
        <v>0</v>
      </c>
      <c r="R33" s="19">
        <f t="shared" si="6"/>
        <v>0</v>
      </c>
      <c r="S33" s="19">
        <f t="shared" si="6"/>
        <v>0</v>
      </c>
      <c r="T33" s="19">
        <f t="shared" si="6"/>
        <v>0</v>
      </c>
      <c r="U33" s="19">
        <f t="shared" si="6"/>
        <v>0</v>
      </c>
      <c r="V33" s="19">
        <f t="shared" si="6"/>
        <v>0</v>
      </c>
      <c r="W33" s="19">
        <f t="shared" si="6"/>
        <v>0</v>
      </c>
      <c r="X33" s="19">
        <f t="shared" si="6"/>
        <v>0</v>
      </c>
      <c r="Y33" s="19">
        <f t="shared" si="6"/>
        <v>0</v>
      </c>
      <c r="Z33" s="19">
        <f t="shared" si="6"/>
        <v>0</v>
      </c>
      <c r="AA33" s="19">
        <f t="shared" si="6"/>
        <v>0</v>
      </c>
      <c r="AB33" s="19">
        <f t="shared" si="6"/>
        <v>0</v>
      </c>
      <c r="AC33" s="19">
        <f t="shared" si="6"/>
        <v>0</v>
      </c>
      <c r="AD33" s="19">
        <f t="shared" si="6"/>
        <v>0</v>
      </c>
      <c r="AE33" s="19">
        <f t="shared" si="6"/>
        <v>0</v>
      </c>
      <c r="AF33" s="19">
        <f t="shared" si="6"/>
        <v>0</v>
      </c>
      <c r="AG33" s="19">
        <f t="shared" si="6"/>
        <v>0</v>
      </c>
      <c r="AH33" s="19">
        <f t="shared" si="6"/>
        <v>0</v>
      </c>
      <c r="AI33" s="19">
        <f t="shared" si="6"/>
        <v>0</v>
      </c>
      <c r="AJ33" s="19">
        <f t="shared" si="6"/>
        <v>0</v>
      </c>
      <c r="AK33" s="19">
        <f t="shared" si="6"/>
        <v>0</v>
      </c>
      <c r="AL33" s="19">
        <f t="shared" si="6"/>
        <v>0</v>
      </c>
      <c r="AM33" s="19">
        <f t="shared" si="6"/>
        <v>0</v>
      </c>
      <c r="AN33" s="19">
        <f t="shared" si="6"/>
        <v>0</v>
      </c>
      <c r="AO33" s="19">
        <f t="shared" si="6"/>
        <v>0</v>
      </c>
      <c r="AP33" s="19">
        <f t="shared" si="6"/>
        <v>0</v>
      </c>
      <c r="AQ33" s="19">
        <f t="shared" si="6"/>
        <v>0</v>
      </c>
      <c r="AR33" s="19">
        <f t="shared" si="6"/>
        <v>0</v>
      </c>
      <c r="AS33" s="19">
        <f t="shared" si="6"/>
        <v>0</v>
      </c>
      <c r="AT33" s="19">
        <f t="shared" si="6"/>
        <v>0</v>
      </c>
      <c r="AU33" s="19">
        <f t="shared" si="6"/>
        <v>0</v>
      </c>
      <c r="AV33" s="19">
        <f t="shared" si="6"/>
        <v>0</v>
      </c>
      <c r="AW33" s="19">
        <f t="shared" si="6"/>
        <v>0</v>
      </c>
      <c r="AX33" s="19">
        <f t="shared" si="6"/>
        <v>0</v>
      </c>
      <c r="AY33" s="19">
        <f t="shared" si="6"/>
        <v>0</v>
      </c>
      <c r="AZ33" s="19">
        <f t="shared" si="6"/>
        <v>0</v>
      </c>
      <c r="BA33" s="19">
        <f t="shared" si="6"/>
        <v>0</v>
      </c>
      <c r="BB33" s="19">
        <f t="shared" si="6"/>
        <v>0</v>
      </c>
      <c r="BC33" s="19">
        <f t="shared" si="6"/>
        <v>0</v>
      </c>
      <c r="BD33" s="19">
        <f t="shared" si="6"/>
        <v>0</v>
      </c>
      <c r="BE33" s="19">
        <f t="shared" si="6"/>
        <v>0</v>
      </c>
      <c r="BF33" s="19">
        <f t="shared" si="6"/>
        <v>0</v>
      </c>
      <c r="BG33" s="19">
        <f t="shared" si="6"/>
        <v>0</v>
      </c>
      <c r="BH33" s="19">
        <f t="shared" si="6"/>
        <v>0</v>
      </c>
      <c r="BI33" s="19">
        <f t="shared" si="6"/>
        <v>0</v>
      </c>
      <c r="BJ33" s="19">
        <f t="shared" si="6"/>
        <v>0</v>
      </c>
      <c r="BK33" s="19">
        <f t="shared" si="6"/>
        <v>0</v>
      </c>
      <c r="BL33" s="19">
        <f t="shared" si="6"/>
        <v>0</v>
      </c>
      <c r="BM33" s="19">
        <f t="shared" si="6"/>
        <v>0</v>
      </c>
      <c r="BN33" s="19">
        <f t="shared" ref="BN33:BV33" si="7">COUNTIF(BN1:BN20,"B")</f>
        <v>0</v>
      </c>
      <c r="BO33" s="19">
        <f t="shared" si="7"/>
        <v>0</v>
      </c>
      <c r="BP33" s="19">
        <f t="shared" si="7"/>
        <v>0</v>
      </c>
      <c r="BQ33" s="19">
        <f t="shared" si="7"/>
        <v>0</v>
      </c>
      <c r="BR33" s="19">
        <f t="shared" si="7"/>
        <v>0</v>
      </c>
      <c r="BS33" s="19">
        <f t="shared" si="7"/>
        <v>0</v>
      </c>
      <c r="BT33" s="19">
        <f t="shared" si="7"/>
        <v>0</v>
      </c>
      <c r="BU33" s="19">
        <f t="shared" si="7"/>
        <v>0</v>
      </c>
      <c r="BV33" s="19">
        <f t="shared" si="7"/>
        <v>0</v>
      </c>
      <c r="BW33" s="19"/>
      <c r="BX33" s="19">
        <f t="shared" ref="BX33" si="8">COUNTIF(BX1:BX20,"B")</f>
        <v>0</v>
      </c>
    </row>
    <row r="34" spans="1:76" x14ac:dyDescent="0.35">
      <c r="A34" s="19">
        <f>COUNTIF(A1:A20,"C")</f>
        <v>0</v>
      </c>
      <c r="B34" s="19">
        <f t="shared" ref="B34:BM34" si="9">COUNTIF(B1:B20,"C")</f>
        <v>0</v>
      </c>
      <c r="C34" s="19">
        <f t="shared" si="9"/>
        <v>0</v>
      </c>
      <c r="D34" s="19">
        <f t="shared" si="9"/>
        <v>0</v>
      </c>
      <c r="E34" s="19">
        <f t="shared" si="9"/>
        <v>0</v>
      </c>
      <c r="F34" s="19">
        <f t="shared" si="9"/>
        <v>0</v>
      </c>
      <c r="G34" s="19">
        <f t="shared" si="9"/>
        <v>0</v>
      </c>
      <c r="H34" s="19">
        <f t="shared" si="9"/>
        <v>0</v>
      </c>
      <c r="I34" s="19">
        <f t="shared" si="9"/>
        <v>0</v>
      </c>
      <c r="J34" s="19">
        <f t="shared" si="9"/>
        <v>0</v>
      </c>
      <c r="K34" s="19">
        <f t="shared" si="9"/>
        <v>0</v>
      </c>
      <c r="L34" s="19">
        <f t="shared" si="9"/>
        <v>0</v>
      </c>
      <c r="M34" s="19">
        <f t="shared" si="9"/>
        <v>0</v>
      </c>
      <c r="N34" s="19">
        <f t="shared" si="9"/>
        <v>0</v>
      </c>
      <c r="O34" s="19">
        <f t="shared" si="9"/>
        <v>0</v>
      </c>
      <c r="P34" s="19">
        <f t="shared" si="9"/>
        <v>0</v>
      </c>
      <c r="Q34" s="19">
        <f t="shared" si="9"/>
        <v>0</v>
      </c>
      <c r="R34" s="19">
        <f t="shared" si="9"/>
        <v>0</v>
      </c>
      <c r="S34" s="19">
        <f t="shared" si="9"/>
        <v>0</v>
      </c>
      <c r="T34" s="19">
        <f t="shared" si="9"/>
        <v>0</v>
      </c>
      <c r="U34" s="19">
        <f t="shared" si="9"/>
        <v>0</v>
      </c>
      <c r="V34" s="19">
        <f t="shared" si="9"/>
        <v>0</v>
      </c>
      <c r="W34" s="19">
        <f t="shared" si="9"/>
        <v>0</v>
      </c>
      <c r="X34" s="19">
        <f t="shared" si="9"/>
        <v>0</v>
      </c>
      <c r="Y34" s="19">
        <f t="shared" si="9"/>
        <v>0</v>
      </c>
      <c r="Z34" s="19">
        <f t="shared" si="9"/>
        <v>0</v>
      </c>
      <c r="AA34" s="19">
        <f t="shared" si="9"/>
        <v>0</v>
      </c>
      <c r="AB34" s="19">
        <f t="shared" si="9"/>
        <v>0</v>
      </c>
      <c r="AC34" s="19">
        <f t="shared" si="9"/>
        <v>0</v>
      </c>
      <c r="AD34" s="19">
        <f t="shared" si="9"/>
        <v>0</v>
      </c>
      <c r="AE34" s="19">
        <f t="shared" si="9"/>
        <v>0</v>
      </c>
      <c r="AF34" s="19">
        <f t="shared" si="9"/>
        <v>0</v>
      </c>
      <c r="AG34" s="19">
        <f t="shared" si="9"/>
        <v>0</v>
      </c>
      <c r="AH34" s="19">
        <f t="shared" si="9"/>
        <v>0</v>
      </c>
      <c r="AI34" s="19">
        <f t="shared" si="9"/>
        <v>0</v>
      </c>
      <c r="AJ34" s="19">
        <f t="shared" si="9"/>
        <v>0</v>
      </c>
      <c r="AK34" s="19">
        <f t="shared" si="9"/>
        <v>0</v>
      </c>
      <c r="AL34" s="19">
        <f t="shared" si="9"/>
        <v>0</v>
      </c>
      <c r="AM34" s="19">
        <f t="shared" si="9"/>
        <v>0</v>
      </c>
      <c r="AN34" s="19">
        <f t="shared" si="9"/>
        <v>0</v>
      </c>
      <c r="AO34" s="19">
        <f t="shared" si="9"/>
        <v>0</v>
      </c>
      <c r="AP34" s="19">
        <f t="shared" si="9"/>
        <v>0</v>
      </c>
      <c r="AQ34" s="19">
        <f t="shared" si="9"/>
        <v>0</v>
      </c>
      <c r="AR34" s="19">
        <f t="shared" si="9"/>
        <v>0</v>
      </c>
      <c r="AS34" s="19">
        <f t="shared" si="9"/>
        <v>0</v>
      </c>
      <c r="AT34" s="19">
        <f t="shared" si="9"/>
        <v>0</v>
      </c>
      <c r="AU34" s="19">
        <f t="shared" si="9"/>
        <v>0</v>
      </c>
      <c r="AV34" s="19">
        <f t="shared" si="9"/>
        <v>0</v>
      </c>
      <c r="AW34" s="19">
        <f t="shared" si="9"/>
        <v>0</v>
      </c>
      <c r="AX34" s="19">
        <f t="shared" si="9"/>
        <v>0</v>
      </c>
      <c r="AY34" s="19">
        <f t="shared" si="9"/>
        <v>0</v>
      </c>
      <c r="AZ34" s="19">
        <f t="shared" si="9"/>
        <v>0</v>
      </c>
      <c r="BA34" s="19">
        <f t="shared" si="9"/>
        <v>0</v>
      </c>
      <c r="BB34" s="19">
        <f t="shared" si="9"/>
        <v>0</v>
      </c>
      <c r="BC34" s="19">
        <f t="shared" si="9"/>
        <v>0</v>
      </c>
      <c r="BD34" s="19">
        <f t="shared" si="9"/>
        <v>0</v>
      </c>
      <c r="BE34" s="19">
        <f t="shared" si="9"/>
        <v>0</v>
      </c>
      <c r="BF34" s="19">
        <f t="shared" si="9"/>
        <v>0</v>
      </c>
      <c r="BG34" s="19">
        <f t="shared" si="9"/>
        <v>0</v>
      </c>
      <c r="BH34" s="19">
        <f t="shared" si="9"/>
        <v>0</v>
      </c>
      <c r="BI34" s="19">
        <f t="shared" si="9"/>
        <v>0</v>
      </c>
      <c r="BJ34" s="19">
        <f t="shared" si="9"/>
        <v>0</v>
      </c>
      <c r="BK34" s="19">
        <f t="shared" si="9"/>
        <v>0</v>
      </c>
      <c r="BL34" s="19">
        <f t="shared" si="9"/>
        <v>0</v>
      </c>
      <c r="BM34" s="19">
        <f t="shared" si="9"/>
        <v>0</v>
      </c>
      <c r="BN34" s="19">
        <f t="shared" ref="BN34:BV34" si="10">COUNTIF(BN1:BN20,"C")</f>
        <v>0</v>
      </c>
      <c r="BO34" s="19">
        <f t="shared" si="10"/>
        <v>0</v>
      </c>
      <c r="BP34" s="19">
        <f t="shared" si="10"/>
        <v>0</v>
      </c>
      <c r="BQ34" s="19">
        <f t="shared" si="10"/>
        <v>0</v>
      </c>
      <c r="BR34" s="19">
        <f t="shared" si="10"/>
        <v>0</v>
      </c>
      <c r="BS34" s="19">
        <f t="shared" si="10"/>
        <v>0</v>
      </c>
      <c r="BT34" s="19">
        <f t="shared" si="10"/>
        <v>0</v>
      </c>
      <c r="BU34" s="19">
        <f t="shared" si="10"/>
        <v>0</v>
      </c>
      <c r="BV34" s="19">
        <f t="shared" si="10"/>
        <v>0</v>
      </c>
      <c r="BW34" s="19"/>
      <c r="BX34" s="19">
        <f t="shared" ref="BX34" si="11">COUNTIF(BX1:BX20,"C")</f>
        <v>0</v>
      </c>
    </row>
    <row r="35" spans="1:76" x14ac:dyDescent="0.35">
      <c r="A35" s="19">
        <f>COUNTIF(A1:A20,"D")</f>
        <v>0</v>
      </c>
      <c r="B35" s="19">
        <f t="shared" ref="B35:BM35" si="12">COUNTIF(B1:B20,"D")</f>
        <v>0</v>
      </c>
      <c r="C35" s="19">
        <f t="shared" si="12"/>
        <v>0</v>
      </c>
      <c r="D35" s="19">
        <f t="shared" si="12"/>
        <v>0</v>
      </c>
      <c r="E35" s="19">
        <f t="shared" si="12"/>
        <v>0</v>
      </c>
      <c r="F35" s="19">
        <f t="shared" si="12"/>
        <v>0</v>
      </c>
      <c r="G35" s="19">
        <f t="shared" si="12"/>
        <v>0</v>
      </c>
      <c r="H35" s="19">
        <f t="shared" si="12"/>
        <v>0</v>
      </c>
      <c r="I35" s="19">
        <f t="shared" si="12"/>
        <v>0</v>
      </c>
      <c r="J35" s="19">
        <f t="shared" si="12"/>
        <v>0</v>
      </c>
      <c r="K35" s="19">
        <f t="shared" si="12"/>
        <v>0</v>
      </c>
      <c r="L35" s="19">
        <f t="shared" si="12"/>
        <v>0</v>
      </c>
      <c r="M35" s="19">
        <f t="shared" si="12"/>
        <v>0</v>
      </c>
      <c r="N35" s="19">
        <f t="shared" si="12"/>
        <v>0</v>
      </c>
      <c r="O35" s="19">
        <f t="shared" si="12"/>
        <v>0</v>
      </c>
      <c r="P35" s="19">
        <f t="shared" si="12"/>
        <v>0</v>
      </c>
      <c r="Q35" s="19">
        <f t="shared" si="12"/>
        <v>0</v>
      </c>
      <c r="R35" s="19">
        <f t="shared" si="12"/>
        <v>0</v>
      </c>
      <c r="S35" s="19">
        <f t="shared" si="12"/>
        <v>0</v>
      </c>
      <c r="T35" s="19">
        <f t="shared" si="12"/>
        <v>0</v>
      </c>
      <c r="U35" s="19">
        <f t="shared" si="12"/>
        <v>0</v>
      </c>
      <c r="V35" s="19">
        <f t="shared" si="12"/>
        <v>0</v>
      </c>
      <c r="W35" s="19">
        <f t="shared" si="12"/>
        <v>0</v>
      </c>
      <c r="X35" s="19">
        <f t="shared" si="12"/>
        <v>0</v>
      </c>
      <c r="Y35" s="19">
        <f t="shared" si="12"/>
        <v>0</v>
      </c>
      <c r="Z35" s="19">
        <f t="shared" si="12"/>
        <v>0</v>
      </c>
      <c r="AA35" s="19">
        <f t="shared" si="12"/>
        <v>0</v>
      </c>
      <c r="AB35" s="19">
        <f t="shared" si="12"/>
        <v>0</v>
      </c>
      <c r="AC35" s="19">
        <f t="shared" si="12"/>
        <v>0</v>
      </c>
      <c r="AD35" s="19">
        <f t="shared" si="12"/>
        <v>0</v>
      </c>
      <c r="AE35" s="19">
        <f t="shared" si="12"/>
        <v>0</v>
      </c>
      <c r="AF35" s="19">
        <f t="shared" si="12"/>
        <v>0</v>
      </c>
      <c r="AG35" s="19">
        <f t="shared" si="12"/>
        <v>0</v>
      </c>
      <c r="AH35" s="19">
        <f t="shared" si="12"/>
        <v>0</v>
      </c>
      <c r="AI35" s="19">
        <f t="shared" si="12"/>
        <v>0</v>
      </c>
      <c r="AJ35" s="19">
        <f t="shared" si="12"/>
        <v>0</v>
      </c>
      <c r="AK35" s="19">
        <f t="shared" si="12"/>
        <v>0</v>
      </c>
      <c r="AL35" s="19">
        <f t="shared" si="12"/>
        <v>0</v>
      </c>
      <c r="AM35" s="19">
        <f t="shared" si="12"/>
        <v>0</v>
      </c>
      <c r="AN35" s="19">
        <f t="shared" si="12"/>
        <v>0</v>
      </c>
      <c r="AO35" s="19">
        <f t="shared" si="12"/>
        <v>0</v>
      </c>
      <c r="AP35" s="19">
        <f t="shared" si="12"/>
        <v>0</v>
      </c>
      <c r="AQ35" s="19">
        <f t="shared" si="12"/>
        <v>0</v>
      </c>
      <c r="AR35" s="19">
        <f t="shared" si="12"/>
        <v>0</v>
      </c>
      <c r="AS35" s="19">
        <f t="shared" si="12"/>
        <v>0</v>
      </c>
      <c r="AT35" s="19">
        <f t="shared" si="12"/>
        <v>0</v>
      </c>
      <c r="AU35" s="19">
        <f t="shared" si="12"/>
        <v>0</v>
      </c>
      <c r="AV35" s="19">
        <f t="shared" si="12"/>
        <v>0</v>
      </c>
      <c r="AW35" s="19">
        <f t="shared" si="12"/>
        <v>0</v>
      </c>
      <c r="AX35" s="19">
        <f t="shared" si="12"/>
        <v>0</v>
      </c>
      <c r="AY35" s="19">
        <f t="shared" si="12"/>
        <v>0</v>
      </c>
      <c r="AZ35" s="19">
        <f t="shared" si="12"/>
        <v>0</v>
      </c>
      <c r="BA35" s="19">
        <f t="shared" si="12"/>
        <v>0</v>
      </c>
      <c r="BB35" s="19">
        <f t="shared" si="12"/>
        <v>0</v>
      </c>
      <c r="BC35" s="19">
        <f t="shared" si="12"/>
        <v>0</v>
      </c>
      <c r="BD35" s="19">
        <f t="shared" si="12"/>
        <v>0</v>
      </c>
      <c r="BE35" s="19">
        <f t="shared" si="12"/>
        <v>0</v>
      </c>
      <c r="BF35" s="19">
        <f t="shared" si="12"/>
        <v>0</v>
      </c>
      <c r="BG35" s="19">
        <f t="shared" si="12"/>
        <v>0</v>
      </c>
      <c r="BH35" s="19">
        <f t="shared" si="12"/>
        <v>0</v>
      </c>
      <c r="BI35" s="19">
        <f t="shared" si="12"/>
        <v>0</v>
      </c>
      <c r="BJ35" s="19">
        <f t="shared" si="12"/>
        <v>0</v>
      </c>
      <c r="BK35" s="19">
        <f t="shared" si="12"/>
        <v>0</v>
      </c>
      <c r="BL35" s="19">
        <f t="shared" si="12"/>
        <v>0</v>
      </c>
      <c r="BM35" s="19">
        <f t="shared" si="12"/>
        <v>0</v>
      </c>
      <c r="BN35" s="19">
        <f t="shared" ref="BN35:BV35" si="13">COUNTIF(BN1:BN20,"D")</f>
        <v>0</v>
      </c>
      <c r="BO35" s="19">
        <f t="shared" si="13"/>
        <v>0</v>
      </c>
      <c r="BP35" s="19">
        <f t="shared" si="13"/>
        <v>0</v>
      </c>
      <c r="BQ35" s="19">
        <f t="shared" si="13"/>
        <v>0</v>
      </c>
      <c r="BR35" s="19">
        <f t="shared" si="13"/>
        <v>0</v>
      </c>
      <c r="BS35" s="19">
        <f t="shared" si="13"/>
        <v>0</v>
      </c>
      <c r="BT35" s="19">
        <f t="shared" si="13"/>
        <v>0</v>
      </c>
      <c r="BU35" s="19">
        <f t="shared" si="13"/>
        <v>0</v>
      </c>
      <c r="BV35" s="19">
        <f t="shared" si="13"/>
        <v>0</v>
      </c>
      <c r="BW35" s="19"/>
      <c r="BX35" s="19">
        <f t="shared" ref="BX35" si="14">COUNTIF(BX1:BX20,"D")</f>
        <v>0</v>
      </c>
    </row>
    <row r="36" spans="1:76" x14ac:dyDescent="0.35">
      <c r="A36" s="19">
        <f>COUNTIF(A1:A20,"E")</f>
        <v>0</v>
      </c>
      <c r="B36" s="19">
        <f t="shared" ref="B36:BM36" si="15">COUNTIF(B1:B20,"E")</f>
        <v>0</v>
      </c>
      <c r="C36" s="19">
        <f t="shared" si="15"/>
        <v>0</v>
      </c>
      <c r="D36" s="19">
        <f t="shared" si="15"/>
        <v>0</v>
      </c>
      <c r="E36" s="19">
        <f t="shared" si="15"/>
        <v>0</v>
      </c>
      <c r="F36" s="19">
        <f t="shared" si="15"/>
        <v>0</v>
      </c>
      <c r="G36" s="19">
        <f t="shared" si="15"/>
        <v>0</v>
      </c>
      <c r="H36" s="19">
        <f t="shared" si="15"/>
        <v>0</v>
      </c>
      <c r="I36" s="19">
        <f t="shared" si="15"/>
        <v>0</v>
      </c>
      <c r="J36" s="19">
        <f t="shared" si="15"/>
        <v>0</v>
      </c>
      <c r="K36" s="19">
        <f t="shared" si="15"/>
        <v>0</v>
      </c>
      <c r="L36" s="19">
        <f t="shared" si="15"/>
        <v>0</v>
      </c>
      <c r="M36" s="19">
        <f t="shared" si="15"/>
        <v>0</v>
      </c>
      <c r="N36" s="19">
        <f t="shared" si="15"/>
        <v>0</v>
      </c>
      <c r="O36" s="19">
        <f t="shared" si="15"/>
        <v>0</v>
      </c>
      <c r="P36" s="19">
        <f t="shared" si="15"/>
        <v>0</v>
      </c>
      <c r="Q36" s="19">
        <f t="shared" si="15"/>
        <v>0</v>
      </c>
      <c r="R36" s="19">
        <f t="shared" si="15"/>
        <v>0</v>
      </c>
      <c r="S36" s="19">
        <f t="shared" si="15"/>
        <v>0</v>
      </c>
      <c r="T36" s="19">
        <f t="shared" si="15"/>
        <v>0</v>
      </c>
      <c r="U36" s="19">
        <f t="shared" si="15"/>
        <v>0</v>
      </c>
      <c r="V36" s="19">
        <f t="shared" si="15"/>
        <v>0</v>
      </c>
      <c r="W36" s="19">
        <f t="shared" si="15"/>
        <v>0</v>
      </c>
      <c r="X36" s="19">
        <f t="shared" si="15"/>
        <v>0</v>
      </c>
      <c r="Y36" s="19">
        <f t="shared" si="15"/>
        <v>0</v>
      </c>
      <c r="Z36" s="19">
        <f t="shared" si="15"/>
        <v>0</v>
      </c>
      <c r="AA36" s="19">
        <f t="shared" si="15"/>
        <v>0</v>
      </c>
      <c r="AB36" s="19">
        <f t="shared" si="15"/>
        <v>0</v>
      </c>
      <c r="AC36" s="19">
        <f t="shared" si="15"/>
        <v>0</v>
      </c>
      <c r="AD36" s="19">
        <f t="shared" si="15"/>
        <v>0</v>
      </c>
      <c r="AE36" s="19">
        <f t="shared" si="15"/>
        <v>0</v>
      </c>
      <c r="AF36" s="19">
        <f t="shared" si="15"/>
        <v>0</v>
      </c>
      <c r="AG36" s="19">
        <f t="shared" si="15"/>
        <v>0</v>
      </c>
      <c r="AH36" s="19">
        <f t="shared" si="15"/>
        <v>0</v>
      </c>
      <c r="AI36" s="19">
        <f t="shared" si="15"/>
        <v>0</v>
      </c>
      <c r="AJ36" s="19">
        <f t="shared" si="15"/>
        <v>0</v>
      </c>
      <c r="AK36" s="19">
        <f t="shared" si="15"/>
        <v>0</v>
      </c>
      <c r="AL36" s="19">
        <f t="shared" si="15"/>
        <v>0</v>
      </c>
      <c r="AM36" s="19">
        <f t="shared" si="15"/>
        <v>0</v>
      </c>
      <c r="AN36" s="19">
        <f t="shared" si="15"/>
        <v>0</v>
      </c>
      <c r="AO36" s="19">
        <f t="shared" si="15"/>
        <v>0</v>
      </c>
      <c r="AP36" s="19">
        <f t="shared" si="15"/>
        <v>0</v>
      </c>
      <c r="AQ36" s="19">
        <f t="shared" si="15"/>
        <v>0</v>
      </c>
      <c r="AR36" s="19">
        <f t="shared" si="15"/>
        <v>0</v>
      </c>
      <c r="AS36" s="19">
        <f t="shared" si="15"/>
        <v>0</v>
      </c>
      <c r="AT36" s="19">
        <f t="shared" si="15"/>
        <v>0</v>
      </c>
      <c r="AU36" s="19">
        <f t="shared" si="15"/>
        <v>0</v>
      </c>
      <c r="AV36" s="19">
        <f t="shared" si="15"/>
        <v>0</v>
      </c>
      <c r="AW36" s="19">
        <f t="shared" si="15"/>
        <v>0</v>
      </c>
      <c r="AX36" s="19">
        <f t="shared" si="15"/>
        <v>0</v>
      </c>
      <c r="AY36" s="19">
        <f t="shared" si="15"/>
        <v>0</v>
      </c>
      <c r="AZ36" s="19">
        <f t="shared" si="15"/>
        <v>0</v>
      </c>
      <c r="BA36" s="19">
        <f t="shared" si="15"/>
        <v>0</v>
      </c>
      <c r="BB36" s="19">
        <f t="shared" si="15"/>
        <v>0</v>
      </c>
      <c r="BC36" s="19">
        <f t="shared" si="15"/>
        <v>0</v>
      </c>
      <c r="BD36" s="19">
        <f t="shared" si="15"/>
        <v>0</v>
      </c>
      <c r="BE36" s="19">
        <f t="shared" si="15"/>
        <v>0</v>
      </c>
      <c r="BF36" s="19">
        <f t="shared" si="15"/>
        <v>0</v>
      </c>
      <c r="BG36" s="19">
        <f t="shared" si="15"/>
        <v>0</v>
      </c>
      <c r="BH36" s="19">
        <f t="shared" si="15"/>
        <v>0</v>
      </c>
      <c r="BI36" s="19">
        <f t="shared" si="15"/>
        <v>0</v>
      </c>
      <c r="BJ36" s="19">
        <f t="shared" si="15"/>
        <v>0</v>
      </c>
      <c r="BK36" s="19">
        <f t="shared" si="15"/>
        <v>0</v>
      </c>
      <c r="BL36" s="19">
        <f t="shared" si="15"/>
        <v>0</v>
      </c>
      <c r="BM36" s="19">
        <f t="shared" si="15"/>
        <v>0</v>
      </c>
      <c r="BN36" s="19">
        <f t="shared" ref="BN36:BV36" si="16">COUNTIF(BN1:BN20,"E")</f>
        <v>0</v>
      </c>
      <c r="BO36" s="19">
        <f t="shared" si="16"/>
        <v>0</v>
      </c>
      <c r="BP36" s="19">
        <f t="shared" si="16"/>
        <v>0</v>
      </c>
      <c r="BQ36" s="19">
        <f t="shared" si="16"/>
        <v>0</v>
      </c>
      <c r="BR36" s="19">
        <f t="shared" si="16"/>
        <v>0</v>
      </c>
      <c r="BS36" s="19">
        <f t="shared" si="16"/>
        <v>0</v>
      </c>
      <c r="BT36" s="19">
        <f t="shared" si="16"/>
        <v>0</v>
      </c>
      <c r="BU36" s="19">
        <f t="shared" si="16"/>
        <v>0</v>
      </c>
      <c r="BV36" s="19">
        <f t="shared" si="16"/>
        <v>0</v>
      </c>
      <c r="BW36" s="19"/>
      <c r="BX36" s="19">
        <f t="shared" ref="BX36" si="17">COUNTIF(BX1:BX20,"E")</f>
        <v>0</v>
      </c>
    </row>
    <row r="37" spans="1:76" x14ac:dyDescent="0.35">
      <c r="A37" s="19">
        <f>COUNTIF(A1:A20,"F")</f>
        <v>0</v>
      </c>
      <c r="B37" s="19">
        <f t="shared" ref="B37:BM37" si="18">COUNTIF(B1:B20,"F")</f>
        <v>0</v>
      </c>
      <c r="C37" s="19">
        <f t="shared" si="18"/>
        <v>0</v>
      </c>
      <c r="D37" s="19">
        <f t="shared" si="18"/>
        <v>0</v>
      </c>
      <c r="E37" s="19">
        <f t="shared" si="18"/>
        <v>0</v>
      </c>
      <c r="F37" s="19">
        <f t="shared" si="18"/>
        <v>0</v>
      </c>
      <c r="G37" s="19">
        <f t="shared" si="18"/>
        <v>0</v>
      </c>
      <c r="H37" s="19">
        <f t="shared" si="18"/>
        <v>0</v>
      </c>
      <c r="I37" s="19">
        <f t="shared" si="18"/>
        <v>0</v>
      </c>
      <c r="J37" s="19">
        <f t="shared" si="18"/>
        <v>0</v>
      </c>
      <c r="K37" s="19">
        <f t="shared" si="18"/>
        <v>0</v>
      </c>
      <c r="L37" s="19">
        <f t="shared" si="18"/>
        <v>0</v>
      </c>
      <c r="M37" s="19">
        <f t="shared" si="18"/>
        <v>0</v>
      </c>
      <c r="N37" s="19">
        <f t="shared" si="18"/>
        <v>0</v>
      </c>
      <c r="O37" s="19">
        <f t="shared" si="18"/>
        <v>0</v>
      </c>
      <c r="P37" s="19">
        <f t="shared" si="18"/>
        <v>0</v>
      </c>
      <c r="Q37" s="19">
        <f t="shared" si="18"/>
        <v>0</v>
      </c>
      <c r="R37" s="19">
        <f t="shared" si="18"/>
        <v>0</v>
      </c>
      <c r="S37" s="19">
        <f t="shared" si="18"/>
        <v>0</v>
      </c>
      <c r="T37" s="19">
        <f t="shared" si="18"/>
        <v>0</v>
      </c>
      <c r="U37" s="19">
        <f t="shared" si="18"/>
        <v>0</v>
      </c>
      <c r="V37" s="19">
        <f t="shared" si="18"/>
        <v>0</v>
      </c>
      <c r="W37" s="19">
        <f t="shared" si="18"/>
        <v>0</v>
      </c>
      <c r="X37" s="19">
        <f t="shared" si="18"/>
        <v>0</v>
      </c>
      <c r="Y37" s="19">
        <f t="shared" si="18"/>
        <v>0</v>
      </c>
      <c r="Z37" s="19">
        <f t="shared" si="18"/>
        <v>0</v>
      </c>
      <c r="AA37" s="19">
        <f t="shared" si="18"/>
        <v>0</v>
      </c>
      <c r="AB37" s="19">
        <f t="shared" si="18"/>
        <v>0</v>
      </c>
      <c r="AC37" s="19">
        <f t="shared" si="18"/>
        <v>0</v>
      </c>
      <c r="AD37" s="19">
        <f t="shared" si="18"/>
        <v>0</v>
      </c>
      <c r="AE37" s="19">
        <f t="shared" si="18"/>
        <v>0</v>
      </c>
      <c r="AF37" s="19">
        <f t="shared" si="18"/>
        <v>0</v>
      </c>
      <c r="AG37" s="19">
        <f t="shared" si="18"/>
        <v>0</v>
      </c>
      <c r="AH37" s="19">
        <f t="shared" si="18"/>
        <v>0</v>
      </c>
      <c r="AI37" s="19">
        <f t="shared" si="18"/>
        <v>0</v>
      </c>
      <c r="AJ37" s="19">
        <f t="shared" si="18"/>
        <v>0</v>
      </c>
      <c r="AK37" s="19">
        <f t="shared" si="18"/>
        <v>0</v>
      </c>
      <c r="AL37" s="19">
        <f t="shared" si="18"/>
        <v>0</v>
      </c>
      <c r="AM37" s="19">
        <f t="shared" si="18"/>
        <v>0</v>
      </c>
      <c r="AN37" s="19">
        <f t="shared" si="18"/>
        <v>0</v>
      </c>
      <c r="AO37" s="19">
        <f t="shared" si="18"/>
        <v>0</v>
      </c>
      <c r="AP37" s="19">
        <f t="shared" si="18"/>
        <v>0</v>
      </c>
      <c r="AQ37" s="19">
        <f t="shared" si="18"/>
        <v>0</v>
      </c>
      <c r="AR37" s="19">
        <f t="shared" si="18"/>
        <v>0</v>
      </c>
      <c r="AS37" s="19">
        <f t="shared" si="18"/>
        <v>0</v>
      </c>
      <c r="AT37" s="19">
        <f t="shared" si="18"/>
        <v>0</v>
      </c>
      <c r="AU37" s="19">
        <f t="shared" si="18"/>
        <v>0</v>
      </c>
      <c r="AV37" s="19">
        <f t="shared" si="18"/>
        <v>0</v>
      </c>
      <c r="AW37" s="19">
        <f t="shared" si="18"/>
        <v>0</v>
      </c>
      <c r="AX37" s="19">
        <f t="shared" si="18"/>
        <v>0</v>
      </c>
      <c r="AY37" s="19">
        <f t="shared" si="18"/>
        <v>0</v>
      </c>
      <c r="AZ37" s="19">
        <f t="shared" si="18"/>
        <v>0</v>
      </c>
      <c r="BA37" s="19">
        <f t="shared" si="18"/>
        <v>0</v>
      </c>
      <c r="BB37" s="19">
        <f t="shared" si="18"/>
        <v>0</v>
      </c>
      <c r="BC37" s="19">
        <f t="shared" si="18"/>
        <v>0</v>
      </c>
      <c r="BD37" s="19">
        <f t="shared" si="18"/>
        <v>0</v>
      </c>
      <c r="BE37" s="19">
        <f t="shared" si="18"/>
        <v>0</v>
      </c>
      <c r="BF37" s="19">
        <f t="shared" si="18"/>
        <v>0</v>
      </c>
      <c r="BG37" s="19">
        <f t="shared" si="18"/>
        <v>0</v>
      </c>
      <c r="BH37" s="19">
        <f t="shared" si="18"/>
        <v>0</v>
      </c>
      <c r="BI37" s="19">
        <f t="shared" si="18"/>
        <v>0</v>
      </c>
      <c r="BJ37" s="19">
        <f t="shared" si="18"/>
        <v>0</v>
      </c>
      <c r="BK37" s="19">
        <f t="shared" si="18"/>
        <v>0</v>
      </c>
      <c r="BL37" s="19">
        <f t="shared" si="18"/>
        <v>0</v>
      </c>
      <c r="BM37" s="19">
        <f t="shared" si="18"/>
        <v>0</v>
      </c>
      <c r="BN37" s="19">
        <f t="shared" ref="BN37:BV37" si="19">COUNTIF(BN1:BN20,"F")</f>
        <v>0</v>
      </c>
      <c r="BO37" s="19">
        <f t="shared" si="19"/>
        <v>0</v>
      </c>
      <c r="BP37" s="19">
        <f t="shared" si="19"/>
        <v>0</v>
      </c>
      <c r="BQ37" s="19">
        <f t="shared" si="19"/>
        <v>0</v>
      </c>
      <c r="BR37" s="19">
        <f t="shared" si="19"/>
        <v>0</v>
      </c>
      <c r="BS37" s="19">
        <f t="shared" si="19"/>
        <v>0</v>
      </c>
      <c r="BT37" s="19">
        <f t="shared" si="19"/>
        <v>0</v>
      </c>
      <c r="BU37" s="19">
        <f t="shared" si="19"/>
        <v>0</v>
      </c>
      <c r="BV37" s="19">
        <f t="shared" si="19"/>
        <v>0</v>
      </c>
      <c r="BW37" s="19"/>
      <c r="BX37" s="19">
        <f t="shared" ref="BX37" si="20">COUNTIF(BX1:BX20,"F")</f>
        <v>0</v>
      </c>
    </row>
    <row r="38" spans="1:76" x14ac:dyDescent="0.35">
      <c r="A38" s="19">
        <f>COUNTIF(A1:A20,"G")</f>
        <v>0</v>
      </c>
      <c r="B38" s="19">
        <f t="shared" ref="B38:BM38" si="21">COUNTIF(B1:B20,"G")</f>
        <v>0</v>
      </c>
      <c r="C38" s="19">
        <f t="shared" si="21"/>
        <v>0</v>
      </c>
      <c r="D38" s="19">
        <f t="shared" si="21"/>
        <v>0</v>
      </c>
      <c r="E38" s="19">
        <f t="shared" si="21"/>
        <v>0</v>
      </c>
      <c r="F38" s="19">
        <f t="shared" si="21"/>
        <v>0</v>
      </c>
      <c r="G38" s="19">
        <f t="shared" si="21"/>
        <v>0</v>
      </c>
      <c r="H38" s="19">
        <f t="shared" si="21"/>
        <v>0</v>
      </c>
      <c r="I38" s="19">
        <f t="shared" si="21"/>
        <v>0</v>
      </c>
      <c r="J38" s="19">
        <f t="shared" si="21"/>
        <v>0</v>
      </c>
      <c r="K38" s="19">
        <f t="shared" si="21"/>
        <v>0</v>
      </c>
      <c r="L38" s="19">
        <f t="shared" si="21"/>
        <v>0</v>
      </c>
      <c r="M38" s="19">
        <f t="shared" si="21"/>
        <v>0</v>
      </c>
      <c r="N38" s="19">
        <f t="shared" si="21"/>
        <v>0</v>
      </c>
      <c r="O38" s="19">
        <f t="shared" si="21"/>
        <v>0</v>
      </c>
      <c r="P38" s="19">
        <f t="shared" si="21"/>
        <v>0</v>
      </c>
      <c r="Q38" s="19">
        <f t="shared" si="21"/>
        <v>0</v>
      </c>
      <c r="R38" s="19">
        <f t="shared" si="21"/>
        <v>0</v>
      </c>
      <c r="S38" s="19">
        <f t="shared" si="21"/>
        <v>0</v>
      </c>
      <c r="T38" s="19">
        <f t="shared" si="21"/>
        <v>0</v>
      </c>
      <c r="U38" s="19">
        <f t="shared" si="21"/>
        <v>0</v>
      </c>
      <c r="V38" s="19">
        <f t="shared" si="21"/>
        <v>0</v>
      </c>
      <c r="W38" s="19">
        <f t="shared" si="21"/>
        <v>0</v>
      </c>
      <c r="X38" s="19">
        <f t="shared" si="21"/>
        <v>0</v>
      </c>
      <c r="Y38" s="19">
        <f t="shared" si="21"/>
        <v>0</v>
      </c>
      <c r="Z38" s="19">
        <f t="shared" si="21"/>
        <v>0</v>
      </c>
      <c r="AA38" s="19">
        <f t="shared" si="21"/>
        <v>0</v>
      </c>
      <c r="AB38" s="19">
        <f t="shared" si="21"/>
        <v>0</v>
      </c>
      <c r="AC38" s="19">
        <f t="shared" si="21"/>
        <v>0</v>
      </c>
      <c r="AD38" s="19">
        <f t="shared" si="21"/>
        <v>0</v>
      </c>
      <c r="AE38" s="19">
        <f t="shared" si="21"/>
        <v>0</v>
      </c>
      <c r="AF38" s="19">
        <f t="shared" si="21"/>
        <v>0</v>
      </c>
      <c r="AG38" s="19">
        <f t="shared" si="21"/>
        <v>0</v>
      </c>
      <c r="AH38" s="19">
        <f t="shared" si="21"/>
        <v>0</v>
      </c>
      <c r="AI38" s="19">
        <f t="shared" si="21"/>
        <v>0</v>
      </c>
      <c r="AJ38" s="19">
        <f t="shared" si="21"/>
        <v>0</v>
      </c>
      <c r="AK38" s="19">
        <f t="shared" si="21"/>
        <v>0</v>
      </c>
      <c r="AL38" s="19">
        <f t="shared" si="21"/>
        <v>0</v>
      </c>
      <c r="AM38" s="19">
        <f t="shared" si="21"/>
        <v>0</v>
      </c>
      <c r="AN38" s="19">
        <f t="shared" si="21"/>
        <v>0</v>
      </c>
      <c r="AO38" s="19">
        <f t="shared" si="21"/>
        <v>0</v>
      </c>
      <c r="AP38" s="19">
        <f t="shared" si="21"/>
        <v>0</v>
      </c>
      <c r="AQ38" s="19">
        <f t="shared" si="21"/>
        <v>0</v>
      </c>
      <c r="AR38" s="19">
        <f t="shared" si="21"/>
        <v>0</v>
      </c>
      <c r="AS38" s="19">
        <f t="shared" si="21"/>
        <v>0</v>
      </c>
      <c r="AT38" s="19">
        <f t="shared" si="21"/>
        <v>0</v>
      </c>
      <c r="AU38" s="19">
        <f t="shared" si="21"/>
        <v>0</v>
      </c>
      <c r="AV38" s="19">
        <f t="shared" si="21"/>
        <v>0</v>
      </c>
      <c r="AW38" s="19">
        <f t="shared" si="21"/>
        <v>0</v>
      </c>
      <c r="AX38" s="19">
        <f t="shared" si="21"/>
        <v>0</v>
      </c>
      <c r="AY38" s="19">
        <f t="shared" si="21"/>
        <v>0</v>
      </c>
      <c r="AZ38" s="19">
        <f t="shared" si="21"/>
        <v>0</v>
      </c>
      <c r="BA38" s="19">
        <f t="shared" si="21"/>
        <v>0</v>
      </c>
      <c r="BB38" s="19">
        <f t="shared" si="21"/>
        <v>0</v>
      </c>
      <c r="BC38" s="19">
        <f t="shared" si="21"/>
        <v>0</v>
      </c>
      <c r="BD38" s="19">
        <f t="shared" si="21"/>
        <v>0</v>
      </c>
      <c r="BE38" s="19">
        <f t="shared" si="21"/>
        <v>0</v>
      </c>
      <c r="BF38" s="19">
        <f t="shared" si="21"/>
        <v>0</v>
      </c>
      <c r="BG38" s="19">
        <f t="shared" si="21"/>
        <v>0</v>
      </c>
      <c r="BH38" s="19">
        <f t="shared" si="21"/>
        <v>0</v>
      </c>
      <c r="BI38" s="19">
        <f t="shared" si="21"/>
        <v>0</v>
      </c>
      <c r="BJ38" s="19">
        <f t="shared" si="21"/>
        <v>0</v>
      </c>
      <c r="BK38" s="19">
        <f t="shared" si="21"/>
        <v>0</v>
      </c>
      <c r="BL38" s="19">
        <f t="shared" si="21"/>
        <v>0</v>
      </c>
      <c r="BM38" s="19">
        <f t="shared" si="21"/>
        <v>0</v>
      </c>
      <c r="BN38" s="19">
        <f t="shared" ref="BN38:BV38" si="22">COUNTIF(BN1:BN20,"G")</f>
        <v>0</v>
      </c>
      <c r="BO38" s="19">
        <f t="shared" si="22"/>
        <v>0</v>
      </c>
      <c r="BP38" s="19">
        <f t="shared" si="22"/>
        <v>0</v>
      </c>
      <c r="BQ38" s="19">
        <f t="shared" si="22"/>
        <v>0</v>
      </c>
      <c r="BR38" s="19">
        <f t="shared" si="22"/>
        <v>0</v>
      </c>
      <c r="BS38" s="19">
        <f t="shared" si="22"/>
        <v>0</v>
      </c>
      <c r="BT38" s="19">
        <f t="shared" si="22"/>
        <v>0</v>
      </c>
      <c r="BU38" s="19">
        <f t="shared" si="22"/>
        <v>0</v>
      </c>
      <c r="BV38" s="19">
        <f t="shared" si="22"/>
        <v>0</v>
      </c>
      <c r="BW38" s="19"/>
      <c r="BX38" s="19">
        <f t="shared" ref="BX38" si="23">COUNTIF(BX1:BX20,"G")</f>
        <v>0</v>
      </c>
    </row>
    <row r="39" spans="1:76" x14ac:dyDescent="0.35">
      <c r="A39" s="19">
        <f>COUNTIF(A1:A20,"H")</f>
        <v>0</v>
      </c>
      <c r="B39" s="19">
        <f t="shared" ref="B39:BM39" si="24">COUNTIF(B1:B20,"H")</f>
        <v>0</v>
      </c>
      <c r="C39" s="19">
        <f t="shared" si="24"/>
        <v>0</v>
      </c>
      <c r="D39" s="19">
        <f t="shared" si="24"/>
        <v>0</v>
      </c>
      <c r="E39" s="19">
        <f t="shared" si="24"/>
        <v>0</v>
      </c>
      <c r="F39" s="19">
        <f t="shared" si="24"/>
        <v>0</v>
      </c>
      <c r="G39" s="19">
        <f t="shared" si="24"/>
        <v>0</v>
      </c>
      <c r="H39" s="19">
        <f t="shared" si="24"/>
        <v>0</v>
      </c>
      <c r="I39" s="19">
        <f t="shared" si="24"/>
        <v>0</v>
      </c>
      <c r="J39" s="19">
        <f t="shared" si="24"/>
        <v>0</v>
      </c>
      <c r="K39" s="19">
        <f t="shared" si="24"/>
        <v>0</v>
      </c>
      <c r="L39" s="19">
        <f t="shared" si="24"/>
        <v>0</v>
      </c>
      <c r="M39" s="19">
        <f t="shared" si="24"/>
        <v>0</v>
      </c>
      <c r="N39" s="19">
        <f t="shared" si="24"/>
        <v>0</v>
      </c>
      <c r="O39" s="19">
        <f t="shared" si="24"/>
        <v>0</v>
      </c>
      <c r="P39" s="19">
        <f t="shared" si="24"/>
        <v>0</v>
      </c>
      <c r="Q39" s="19">
        <f t="shared" si="24"/>
        <v>0</v>
      </c>
      <c r="R39" s="19">
        <f t="shared" si="24"/>
        <v>0</v>
      </c>
      <c r="S39" s="19">
        <f t="shared" si="24"/>
        <v>0</v>
      </c>
      <c r="T39" s="19">
        <f t="shared" si="24"/>
        <v>0</v>
      </c>
      <c r="U39" s="19">
        <f t="shared" si="24"/>
        <v>0</v>
      </c>
      <c r="V39" s="19">
        <f t="shared" si="24"/>
        <v>0</v>
      </c>
      <c r="W39" s="19">
        <f t="shared" si="24"/>
        <v>0</v>
      </c>
      <c r="X39" s="19">
        <f t="shared" si="24"/>
        <v>0</v>
      </c>
      <c r="Y39" s="19">
        <f t="shared" si="24"/>
        <v>0</v>
      </c>
      <c r="Z39" s="19">
        <f t="shared" si="24"/>
        <v>0</v>
      </c>
      <c r="AA39" s="19">
        <f t="shared" si="24"/>
        <v>0</v>
      </c>
      <c r="AB39" s="19">
        <f t="shared" si="24"/>
        <v>0</v>
      </c>
      <c r="AC39" s="19">
        <f t="shared" si="24"/>
        <v>0</v>
      </c>
      <c r="AD39" s="19">
        <f t="shared" si="24"/>
        <v>0</v>
      </c>
      <c r="AE39" s="19">
        <f t="shared" si="24"/>
        <v>0</v>
      </c>
      <c r="AF39" s="19">
        <f t="shared" si="24"/>
        <v>0</v>
      </c>
      <c r="AG39" s="19">
        <f t="shared" si="24"/>
        <v>0</v>
      </c>
      <c r="AH39" s="19">
        <f t="shared" si="24"/>
        <v>0</v>
      </c>
      <c r="AI39" s="19">
        <f t="shared" si="24"/>
        <v>0</v>
      </c>
      <c r="AJ39" s="19">
        <f t="shared" si="24"/>
        <v>0</v>
      </c>
      <c r="AK39" s="19">
        <f t="shared" si="24"/>
        <v>0</v>
      </c>
      <c r="AL39" s="19">
        <f t="shared" si="24"/>
        <v>0</v>
      </c>
      <c r="AM39" s="19">
        <f t="shared" si="24"/>
        <v>0</v>
      </c>
      <c r="AN39" s="19">
        <f t="shared" si="24"/>
        <v>0</v>
      </c>
      <c r="AO39" s="19">
        <f t="shared" si="24"/>
        <v>0</v>
      </c>
      <c r="AP39" s="19">
        <f t="shared" si="24"/>
        <v>0</v>
      </c>
      <c r="AQ39" s="19">
        <f t="shared" si="24"/>
        <v>0</v>
      </c>
      <c r="AR39" s="19">
        <f t="shared" si="24"/>
        <v>0</v>
      </c>
      <c r="AS39" s="19">
        <f t="shared" si="24"/>
        <v>0</v>
      </c>
      <c r="AT39" s="19">
        <f t="shared" si="24"/>
        <v>0</v>
      </c>
      <c r="AU39" s="19">
        <f t="shared" si="24"/>
        <v>0</v>
      </c>
      <c r="AV39" s="19">
        <f t="shared" si="24"/>
        <v>0</v>
      </c>
      <c r="AW39" s="19">
        <f t="shared" si="24"/>
        <v>0</v>
      </c>
      <c r="AX39" s="19">
        <f t="shared" si="24"/>
        <v>0</v>
      </c>
      <c r="AY39" s="19">
        <f t="shared" si="24"/>
        <v>0</v>
      </c>
      <c r="AZ39" s="19">
        <f t="shared" si="24"/>
        <v>0</v>
      </c>
      <c r="BA39" s="19">
        <f t="shared" si="24"/>
        <v>0</v>
      </c>
      <c r="BB39" s="19">
        <f t="shared" si="24"/>
        <v>0</v>
      </c>
      <c r="BC39" s="19">
        <f t="shared" si="24"/>
        <v>0</v>
      </c>
      <c r="BD39" s="19">
        <f t="shared" si="24"/>
        <v>0</v>
      </c>
      <c r="BE39" s="19">
        <f t="shared" si="24"/>
        <v>0</v>
      </c>
      <c r="BF39" s="19">
        <f t="shared" si="24"/>
        <v>0</v>
      </c>
      <c r="BG39" s="19">
        <f t="shared" si="24"/>
        <v>0</v>
      </c>
      <c r="BH39" s="19">
        <f t="shared" si="24"/>
        <v>0</v>
      </c>
      <c r="BI39" s="19">
        <f t="shared" si="24"/>
        <v>0</v>
      </c>
      <c r="BJ39" s="19">
        <f t="shared" si="24"/>
        <v>0</v>
      </c>
      <c r="BK39" s="19">
        <f t="shared" si="24"/>
        <v>0</v>
      </c>
      <c r="BL39" s="19">
        <f t="shared" si="24"/>
        <v>0</v>
      </c>
      <c r="BM39" s="19">
        <f t="shared" si="24"/>
        <v>0</v>
      </c>
      <c r="BN39" s="19">
        <f t="shared" ref="BN39:BV39" si="25">COUNTIF(BN1:BN20,"H")</f>
        <v>0</v>
      </c>
      <c r="BO39" s="19">
        <f t="shared" si="25"/>
        <v>0</v>
      </c>
      <c r="BP39" s="19">
        <f t="shared" si="25"/>
        <v>0</v>
      </c>
      <c r="BQ39" s="19">
        <f t="shared" si="25"/>
        <v>0</v>
      </c>
      <c r="BR39" s="19">
        <f t="shared" si="25"/>
        <v>0</v>
      </c>
      <c r="BS39" s="19">
        <f t="shared" si="25"/>
        <v>0</v>
      </c>
      <c r="BT39" s="19">
        <f t="shared" si="25"/>
        <v>0</v>
      </c>
      <c r="BU39" s="19">
        <f t="shared" si="25"/>
        <v>0</v>
      </c>
      <c r="BV39" s="19">
        <f t="shared" si="25"/>
        <v>0</v>
      </c>
      <c r="BW39" s="19"/>
      <c r="BX39" s="19">
        <f t="shared" ref="BX39" si="26">COUNTIF(BX1:BX20,"H")</f>
        <v>0</v>
      </c>
    </row>
    <row r="40" spans="1:76" x14ac:dyDescent="0.35">
      <c r="A40" s="19">
        <f>COUNTIF(A1:A20,"I")</f>
        <v>0</v>
      </c>
      <c r="B40" s="19">
        <f t="shared" ref="B40:BM40" si="27">COUNTIF(B1:B20,"I")</f>
        <v>0</v>
      </c>
      <c r="C40" s="19">
        <f t="shared" si="27"/>
        <v>0</v>
      </c>
      <c r="D40" s="19">
        <f t="shared" si="27"/>
        <v>0</v>
      </c>
      <c r="E40" s="19">
        <f t="shared" si="27"/>
        <v>0</v>
      </c>
      <c r="F40" s="19">
        <f t="shared" si="27"/>
        <v>0</v>
      </c>
      <c r="G40" s="19">
        <f t="shared" si="27"/>
        <v>0</v>
      </c>
      <c r="H40" s="19">
        <f t="shared" si="27"/>
        <v>0</v>
      </c>
      <c r="I40" s="19">
        <f t="shared" si="27"/>
        <v>0</v>
      </c>
      <c r="J40" s="19">
        <f t="shared" si="27"/>
        <v>0</v>
      </c>
      <c r="K40" s="19">
        <f t="shared" si="27"/>
        <v>0</v>
      </c>
      <c r="L40" s="19">
        <f t="shared" si="27"/>
        <v>0</v>
      </c>
      <c r="M40" s="19">
        <f t="shared" si="27"/>
        <v>0</v>
      </c>
      <c r="N40" s="19">
        <f t="shared" si="27"/>
        <v>0</v>
      </c>
      <c r="O40" s="19">
        <f t="shared" si="27"/>
        <v>0</v>
      </c>
      <c r="P40" s="19">
        <f t="shared" si="27"/>
        <v>0</v>
      </c>
      <c r="Q40" s="19">
        <f t="shared" si="27"/>
        <v>0</v>
      </c>
      <c r="R40" s="19">
        <f t="shared" si="27"/>
        <v>0</v>
      </c>
      <c r="S40" s="19">
        <f t="shared" si="27"/>
        <v>0</v>
      </c>
      <c r="T40" s="19">
        <f t="shared" si="27"/>
        <v>0</v>
      </c>
      <c r="U40" s="19">
        <f t="shared" si="27"/>
        <v>0</v>
      </c>
      <c r="V40" s="19">
        <f t="shared" si="27"/>
        <v>0</v>
      </c>
      <c r="W40" s="19">
        <f t="shared" si="27"/>
        <v>0</v>
      </c>
      <c r="X40" s="19">
        <f t="shared" si="27"/>
        <v>0</v>
      </c>
      <c r="Y40" s="19">
        <f t="shared" si="27"/>
        <v>0</v>
      </c>
      <c r="Z40" s="19">
        <f t="shared" si="27"/>
        <v>0</v>
      </c>
      <c r="AA40" s="19">
        <f t="shared" si="27"/>
        <v>0</v>
      </c>
      <c r="AB40" s="19">
        <f t="shared" si="27"/>
        <v>0</v>
      </c>
      <c r="AC40" s="19">
        <f t="shared" si="27"/>
        <v>0</v>
      </c>
      <c r="AD40" s="19">
        <f t="shared" si="27"/>
        <v>0</v>
      </c>
      <c r="AE40" s="19">
        <f t="shared" si="27"/>
        <v>0</v>
      </c>
      <c r="AF40" s="19">
        <f t="shared" si="27"/>
        <v>0</v>
      </c>
      <c r="AG40" s="19">
        <f t="shared" si="27"/>
        <v>0</v>
      </c>
      <c r="AH40" s="19">
        <f t="shared" si="27"/>
        <v>0</v>
      </c>
      <c r="AI40" s="19">
        <f t="shared" si="27"/>
        <v>0</v>
      </c>
      <c r="AJ40" s="19">
        <f t="shared" si="27"/>
        <v>0</v>
      </c>
      <c r="AK40" s="19">
        <f t="shared" si="27"/>
        <v>0</v>
      </c>
      <c r="AL40" s="19">
        <f t="shared" si="27"/>
        <v>0</v>
      </c>
      <c r="AM40" s="19">
        <f t="shared" si="27"/>
        <v>0</v>
      </c>
      <c r="AN40" s="19">
        <f t="shared" si="27"/>
        <v>0</v>
      </c>
      <c r="AO40" s="19">
        <f t="shared" si="27"/>
        <v>0</v>
      </c>
      <c r="AP40" s="19">
        <f t="shared" si="27"/>
        <v>0</v>
      </c>
      <c r="AQ40" s="19">
        <f t="shared" si="27"/>
        <v>0</v>
      </c>
      <c r="AR40" s="19">
        <f t="shared" si="27"/>
        <v>0</v>
      </c>
      <c r="AS40" s="19">
        <f t="shared" si="27"/>
        <v>0</v>
      </c>
      <c r="AT40" s="19">
        <f t="shared" si="27"/>
        <v>0</v>
      </c>
      <c r="AU40" s="19">
        <f t="shared" si="27"/>
        <v>0</v>
      </c>
      <c r="AV40" s="19">
        <f t="shared" si="27"/>
        <v>0</v>
      </c>
      <c r="AW40" s="19">
        <f t="shared" si="27"/>
        <v>0</v>
      </c>
      <c r="AX40" s="19">
        <f t="shared" si="27"/>
        <v>0</v>
      </c>
      <c r="AY40" s="19">
        <f t="shared" si="27"/>
        <v>0</v>
      </c>
      <c r="AZ40" s="19">
        <f t="shared" si="27"/>
        <v>0</v>
      </c>
      <c r="BA40" s="19">
        <f t="shared" si="27"/>
        <v>0</v>
      </c>
      <c r="BB40" s="19">
        <f t="shared" si="27"/>
        <v>0</v>
      </c>
      <c r="BC40" s="19">
        <f t="shared" si="27"/>
        <v>0</v>
      </c>
      <c r="BD40" s="19">
        <f t="shared" si="27"/>
        <v>0</v>
      </c>
      <c r="BE40" s="19">
        <f t="shared" si="27"/>
        <v>0</v>
      </c>
      <c r="BF40" s="19">
        <f t="shared" si="27"/>
        <v>0</v>
      </c>
      <c r="BG40" s="19">
        <f t="shared" si="27"/>
        <v>0</v>
      </c>
      <c r="BH40" s="19">
        <f t="shared" si="27"/>
        <v>0</v>
      </c>
      <c r="BI40" s="19">
        <f t="shared" si="27"/>
        <v>0</v>
      </c>
      <c r="BJ40" s="19">
        <f t="shared" si="27"/>
        <v>0</v>
      </c>
      <c r="BK40" s="19">
        <f t="shared" si="27"/>
        <v>0</v>
      </c>
      <c r="BL40" s="19">
        <f t="shared" si="27"/>
        <v>0</v>
      </c>
      <c r="BM40" s="19">
        <f t="shared" si="27"/>
        <v>0</v>
      </c>
      <c r="BN40" s="19">
        <f t="shared" ref="BN40:BV40" si="28">COUNTIF(BN1:BN20,"I")</f>
        <v>0</v>
      </c>
      <c r="BO40" s="19">
        <f t="shared" si="28"/>
        <v>0</v>
      </c>
      <c r="BP40" s="19">
        <f t="shared" si="28"/>
        <v>0</v>
      </c>
      <c r="BQ40" s="19">
        <f t="shared" si="28"/>
        <v>0</v>
      </c>
      <c r="BR40" s="19">
        <f t="shared" si="28"/>
        <v>0</v>
      </c>
      <c r="BS40" s="19">
        <f t="shared" si="28"/>
        <v>0</v>
      </c>
      <c r="BT40" s="19">
        <f t="shared" si="28"/>
        <v>0</v>
      </c>
      <c r="BU40" s="19">
        <f t="shared" si="28"/>
        <v>0</v>
      </c>
      <c r="BV40" s="19">
        <f t="shared" si="28"/>
        <v>0</v>
      </c>
      <c r="BW40" s="19"/>
      <c r="BX40" s="19">
        <f t="shared" ref="BX40" si="29">COUNTIF(BX1:BX20,"I")</f>
        <v>0</v>
      </c>
    </row>
    <row r="41" spans="1:76" x14ac:dyDescent="0.35">
      <c r="A41" s="19">
        <f>COUNTIF(A1:A20,"J")</f>
        <v>0</v>
      </c>
      <c r="B41" s="19">
        <f t="shared" ref="B41:BM41" si="30">COUNTIF(B1:B20,"J")</f>
        <v>0</v>
      </c>
      <c r="C41" s="19">
        <f t="shared" si="30"/>
        <v>0</v>
      </c>
      <c r="D41" s="19">
        <f t="shared" si="30"/>
        <v>0</v>
      </c>
      <c r="E41" s="19">
        <f t="shared" si="30"/>
        <v>0</v>
      </c>
      <c r="F41" s="19">
        <f t="shared" si="30"/>
        <v>0</v>
      </c>
      <c r="G41" s="19">
        <f t="shared" si="30"/>
        <v>0</v>
      </c>
      <c r="H41" s="19">
        <f t="shared" si="30"/>
        <v>0</v>
      </c>
      <c r="I41" s="19">
        <f t="shared" si="30"/>
        <v>0</v>
      </c>
      <c r="J41" s="19">
        <f t="shared" si="30"/>
        <v>0</v>
      </c>
      <c r="K41" s="19">
        <f t="shared" si="30"/>
        <v>0</v>
      </c>
      <c r="L41" s="19">
        <f t="shared" si="30"/>
        <v>0</v>
      </c>
      <c r="M41" s="19">
        <f t="shared" si="30"/>
        <v>0</v>
      </c>
      <c r="N41" s="19">
        <f t="shared" si="30"/>
        <v>0</v>
      </c>
      <c r="O41" s="19">
        <f t="shared" si="30"/>
        <v>0</v>
      </c>
      <c r="P41" s="19">
        <f t="shared" si="30"/>
        <v>0</v>
      </c>
      <c r="Q41" s="19">
        <f t="shared" si="30"/>
        <v>0</v>
      </c>
      <c r="R41" s="19">
        <f t="shared" si="30"/>
        <v>0</v>
      </c>
      <c r="S41" s="19">
        <f t="shared" si="30"/>
        <v>0</v>
      </c>
      <c r="T41" s="19">
        <f t="shared" si="30"/>
        <v>0</v>
      </c>
      <c r="U41" s="19">
        <f t="shared" si="30"/>
        <v>0</v>
      </c>
      <c r="V41" s="19">
        <f t="shared" si="30"/>
        <v>0</v>
      </c>
      <c r="W41" s="19">
        <f t="shared" si="30"/>
        <v>0</v>
      </c>
      <c r="X41" s="19">
        <f t="shared" si="30"/>
        <v>0</v>
      </c>
      <c r="Y41" s="19">
        <f t="shared" si="30"/>
        <v>0</v>
      </c>
      <c r="Z41" s="19">
        <f t="shared" si="30"/>
        <v>0</v>
      </c>
      <c r="AA41" s="19">
        <f t="shared" si="30"/>
        <v>0</v>
      </c>
      <c r="AB41" s="19">
        <f t="shared" si="30"/>
        <v>0</v>
      </c>
      <c r="AC41" s="19">
        <f t="shared" si="30"/>
        <v>0</v>
      </c>
      <c r="AD41" s="19">
        <f t="shared" si="30"/>
        <v>0</v>
      </c>
      <c r="AE41" s="19">
        <f t="shared" si="30"/>
        <v>0</v>
      </c>
      <c r="AF41" s="19">
        <f t="shared" si="30"/>
        <v>0</v>
      </c>
      <c r="AG41" s="19">
        <f t="shared" si="30"/>
        <v>0</v>
      </c>
      <c r="AH41" s="19">
        <f t="shared" si="30"/>
        <v>0</v>
      </c>
      <c r="AI41" s="19">
        <f t="shared" si="30"/>
        <v>0</v>
      </c>
      <c r="AJ41" s="19">
        <f t="shared" si="30"/>
        <v>0</v>
      </c>
      <c r="AK41" s="19">
        <f t="shared" si="30"/>
        <v>0</v>
      </c>
      <c r="AL41" s="19">
        <f t="shared" si="30"/>
        <v>0</v>
      </c>
      <c r="AM41" s="19">
        <f t="shared" si="30"/>
        <v>0</v>
      </c>
      <c r="AN41" s="19">
        <f t="shared" si="30"/>
        <v>0</v>
      </c>
      <c r="AO41" s="19">
        <f t="shared" si="30"/>
        <v>0</v>
      </c>
      <c r="AP41" s="19">
        <f t="shared" si="30"/>
        <v>0</v>
      </c>
      <c r="AQ41" s="19">
        <f t="shared" si="30"/>
        <v>0</v>
      </c>
      <c r="AR41" s="19">
        <f t="shared" si="30"/>
        <v>0</v>
      </c>
      <c r="AS41" s="19">
        <f t="shared" si="30"/>
        <v>0</v>
      </c>
      <c r="AT41" s="19">
        <f t="shared" si="30"/>
        <v>0</v>
      </c>
      <c r="AU41" s="19">
        <f t="shared" si="30"/>
        <v>0</v>
      </c>
      <c r="AV41" s="19">
        <f t="shared" si="30"/>
        <v>0</v>
      </c>
      <c r="AW41" s="19">
        <f t="shared" si="30"/>
        <v>0</v>
      </c>
      <c r="AX41" s="19">
        <f t="shared" si="30"/>
        <v>0</v>
      </c>
      <c r="AY41" s="19">
        <f t="shared" si="30"/>
        <v>0</v>
      </c>
      <c r="AZ41" s="19">
        <f t="shared" si="30"/>
        <v>0</v>
      </c>
      <c r="BA41" s="19">
        <f t="shared" si="30"/>
        <v>0</v>
      </c>
      <c r="BB41" s="19">
        <f t="shared" si="30"/>
        <v>0</v>
      </c>
      <c r="BC41" s="19">
        <f t="shared" si="30"/>
        <v>0</v>
      </c>
      <c r="BD41" s="19">
        <f t="shared" si="30"/>
        <v>0</v>
      </c>
      <c r="BE41" s="19">
        <f t="shared" si="30"/>
        <v>0</v>
      </c>
      <c r="BF41" s="19">
        <f t="shared" si="30"/>
        <v>0</v>
      </c>
      <c r="BG41" s="19">
        <f t="shared" si="30"/>
        <v>0</v>
      </c>
      <c r="BH41" s="19">
        <f t="shared" si="30"/>
        <v>0</v>
      </c>
      <c r="BI41" s="19">
        <f t="shared" si="30"/>
        <v>0</v>
      </c>
      <c r="BJ41" s="19">
        <f t="shared" si="30"/>
        <v>0</v>
      </c>
      <c r="BK41" s="19">
        <f t="shared" si="30"/>
        <v>0</v>
      </c>
      <c r="BL41" s="19">
        <f t="shared" si="30"/>
        <v>0</v>
      </c>
      <c r="BM41" s="19">
        <f t="shared" si="30"/>
        <v>0</v>
      </c>
      <c r="BN41" s="19">
        <f t="shared" ref="BN41:BV41" si="31">COUNTIF(BN1:BN20,"J")</f>
        <v>0</v>
      </c>
      <c r="BO41" s="19">
        <f t="shared" si="31"/>
        <v>0</v>
      </c>
      <c r="BP41" s="19">
        <f t="shared" si="31"/>
        <v>0</v>
      </c>
      <c r="BQ41" s="19">
        <f t="shared" si="31"/>
        <v>0</v>
      </c>
      <c r="BR41" s="19">
        <f t="shared" si="31"/>
        <v>0</v>
      </c>
      <c r="BS41" s="19">
        <f t="shared" si="31"/>
        <v>0</v>
      </c>
      <c r="BT41" s="19">
        <f t="shared" si="31"/>
        <v>0</v>
      </c>
      <c r="BU41" s="19">
        <f t="shared" si="31"/>
        <v>0</v>
      </c>
      <c r="BV41" s="19">
        <f t="shared" si="31"/>
        <v>0</v>
      </c>
      <c r="BW41" s="19"/>
      <c r="BX41" s="19">
        <f t="shared" ref="BX41" si="32">COUNTIF(BX1:BX20,"J")</f>
        <v>0</v>
      </c>
    </row>
    <row r="42" spans="1:76" x14ac:dyDescent="0.3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</row>
    <row r="43" spans="1:76" x14ac:dyDescent="0.3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</row>
    <row r="44" spans="1:76" x14ac:dyDescent="0.3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</row>
    <row r="45" spans="1:76" x14ac:dyDescent="0.3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</row>
    <row r="46" spans="1:76" ht="15" thickBot="1" x14ac:dyDescent="0.4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</row>
    <row r="47" spans="1:76" x14ac:dyDescent="0.3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0" t="s">
        <v>96</v>
      </c>
      <c r="T47" s="21" t="s">
        <v>97</v>
      </c>
      <c r="U47" s="22" t="s">
        <v>98</v>
      </c>
      <c r="V47" s="19"/>
      <c r="W47" s="19">
        <f>S48</f>
        <v>0</v>
      </c>
      <c r="X47" s="19">
        <f>S49</f>
        <v>0</v>
      </c>
      <c r="Y47" s="19">
        <f>S50</f>
        <v>0</v>
      </c>
      <c r="Z47" s="19">
        <f>S51</f>
        <v>0</v>
      </c>
      <c r="AA47" s="19">
        <f>S52</f>
        <v>0</v>
      </c>
      <c r="AB47" s="19">
        <f>S53</f>
        <v>0</v>
      </c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</row>
    <row r="48" spans="1:76" x14ac:dyDescent="0.35">
      <c r="A48" s="19"/>
      <c r="B48" s="19">
        <f>S48</f>
        <v>0</v>
      </c>
      <c r="C48" s="19">
        <f>S49</f>
        <v>0</v>
      </c>
      <c r="D48" s="19">
        <f>S50</f>
        <v>0</v>
      </c>
      <c r="E48" s="19">
        <f>S51</f>
        <v>0</v>
      </c>
      <c r="F48" s="19">
        <f>S52</f>
        <v>0</v>
      </c>
      <c r="G48" s="19">
        <f>S53</f>
        <v>0</v>
      </c>
      <c r="H48" s="19">
        <f>S54</f>
        <v>0</v>
      </c>
      <c r="I48" s="19">
        <f>S55</f>
        <v>0</v>
      </c>
      <c r="J48" s="19">
        <f>S56</f>
        <v>0</v>
      </c>
      <c r="K48" s="19"/>
      <c r="L48" s="19"/>
      <c r="M48" s="19"/>
      <c r="N48" s="19"/>
      <c r="O48" s="19"/>
      <c r="P48" s="19"/>
      <c r="Q48" s="19"/>
      <c r="R48" s="19"/>
      <c r="S48" s="40"/>
      <c r="T48" s="23" t="s">
        <v>46</v>
      </c>
      <c r="U48" s="24">
        <f>BX32</f>
        <v>0</v>
      </c>
      <c r="V48" s="19"/>
      <c r="W48" s="24">
        <f>U48</f>
        <v>0</v>
      </c>
      <c r="X48" s="24">
        <f>U49</f>
        <v>0</v>
      </c>
      <c r="Y48" s="24">
        <f>U50</f>
        <v>0</v>
      </c>
      <c r="Z48" s="24">
        <f>U51</f>
        <v>0</v>
      </c>
      <c r="AA48" s="24">
        <f>U52</f>
        <v>0</v>
      </c>
      <c r="AB48" s="24">
        <f>U53</f>
        <v>0</v>
      </c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</row>
    <row r="49" spans="1:73" x14ac:dyDescent="0.35">
      <c r="A49" s="25" t="str">
        <f>A$31</f>
        <v>Student 1</v>
      </c>
      <c r="B49" s="19">
        <f>A$32</f>
        <v>0</v>
      </c>
      <c r="C49" s="19">
        <f>A$33</f>
        <v>0</v>
      </c>
      <c r="D49" s="19">
        <f>A$34</f>
        <v>0</v>
      </c>
      <c r="E49" s="19">
        <f>A$35</f>
        <v>0</v>
      </c>
      <c r="F49" s="19">
        <f>A$36</f>
        <v>0</v>
      </c>
      <c r="G49" s="19">
        <f>A$37</f>
        <v>0</v>
      </c>
      <c r="H49" s="19">
        <f>A$38</f>
        <v>0</v>
      </c>
      <c r="I49" s="19">
        <f>A$39</f>
        <v>0</v>
      </c>
      <c r="J49" s="19">
        <f>A$40</f>
        <v>0</v>
      </c>
      <c r="K49" s="19"/>
      <c r="L49" s="19"/>
      <c r="M49" s="19"/>
      <c r="N49" s="19"/>
      <c r="O49" s="19"/>
      <c r="P49" s="19"/>
      <c r="Q49" s="19"/>
      <c r="R49" s="19"/>
      <c r="S49" s="40"/>
      <c r="T49" s="26" t="s">
        <v>55</v>
      </c>
      <c r="U49" s="24">
        <f t="shared" ref="U49:U57" si="33">BX33</f>
        <v>0</v>
      </c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</row>
    <row r="50" spans="1:73" x14ac:dyDescent="0.35">
      <c r="A50" s="25" t="str">
        <f>B$31</f>
        <v>Student 2</v>
      </c>
      <c r="B50" s="19">
        <f>B$32</f>
        <v>0</v>
      </c>
      <c r="C50" s="19">
        <f>B$33</f>
        <v>0</v>
      </c>
      <c r="D50" s="19">
        <f>B$34</f>
        <v>0</v>
      </c>
      <c r="E50" s="19">
        <f>B$35</f>
        <v>0</v>
      </c>
      <c r="F50" s="19">
        <f>B$36</f>
        <v>0</v>
      </c>
      <c r="G50" s="19">
        <f>B$37</f>
        <v>0</v>
      </c>
      <c r="H50" s="19">
        <f>B$38</f>
        <v>0</v>
      </c>
      <c r="I50" s="19">
        <f>B$39</f>
        <v>0</v>
      </c>
      <c r="J50" s="19">
        <f>B$40</f>
        <v>0</v>
      </c>
      <c r="K50" s="19"/>
      <c r="L50" s="19"/>
      <c r="M50" s="19"/>
      <c r="N50" s="19"/>
      <c r="O50" s="19"/>
      <c r="P50" s="19"/>
      <c r="Q50" s="19"/>
      <c r="R50" s="19"/>
      <c r="S50" s="40"/>
      <c r="T50" s="27" t="s">
        <v>90</v>
      </c>
      <c r="U50" s="24">
        <f t="shared" si="33"/>
        <v>0</v>
      </c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</row>
    <row r="51" spans="1:73" x14ac:dyDescent="0.35">
      <c r="A51" s="25" t="str">
        <f>C$31</f>
        <v>Student 3</v>
      </c>
      <c r="B51" s="19">
        <f>C$32</f>
        <v>0</v>
      </c>
      <c r="C51" s="19">
        <f>C$33</f>
        <v>0</v>
      </c>
      <c r="D51" s="19">
        <f>C$34</f>
        <v>0</v>
      </c>
      <c r="E51" s="19">
        <f>C$35</f>
        <v>0</v>
      </c>
      <c r="F51" s="19">
        <f>C$36</f>
        <v>0</v>
      </c>
      <c r="G51" s="19">
        <f>C$37</f>
        <v>0</v>
      </c>
      <c r="H51" s="19">
        <f>C$38</f>
        <v>0</v>
      </c>
      <c r="I51" s="19">
        <f>C$39</f>
        <v>0</v>
      </c>
      <c r="J51" s="19">
        <f>C$40</f>
        <v>0</v>
      </c>
      <c r="K51" s="19"/>
      <c r="L51" s="19"/>
      <c r="M51" s="19"/>
      <c r="N51" s="19"/>
      <c r="O51" s="19"/>
      <c r="P51" s="19"/>
      <c r="Q51" s="19"/>
      <c r="R51" s="19"/>
      <c r="S51" s="40"/>
      <c r="T51" s="28" t="s">
        <v>93</v>
      </c>
      <c r="U51" s="24">
        <f t="shared" si="33"/>
        <v>0</v>
      </c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</row>
    <row r="52" spans="1:73" x14ac:dyDescent="0.35">
      <c r="A52" s="25" t="str">
        <f>D$31</f>
        <v>Student 4</v>
      </c>
      <c r="B52" s="19">
        <f>D$32</f>
        <v>0</v>
      </c>
      <c r="C52" s="19">
        <f>D$33</f>
        <v>0</v>
      </c>
      <c r="D52" s="19">
        <f>D$34</f>
        <v>0</v>
      </c>
      <c r="E52" s="19">
        <f>D$35</f>
        <v>0</v>
      </c>
      <c r="F52" s="19">
        <f>D$36</f>
        <v>0</v>
      </c>
      <c r="G52" s="19">
        <f>D$37</f>
        <v>0</v>
      </c>
      <c r="H52" s="19">
        <f>D$38</f>
        <v>0</v>
      </c>
      <c r="I52" s="19">
        <f>D$39</f>
        <v>0</v>
      </c>
      <c r="J52" s="19">
        <f>D$40</f>
        <v>0</v>
      </c>
      <c r="K52" s="19"/>
      <c r="L52" s="19"/>
      <c r="M52" s="19"/>
      <c r="N52" s="19"/>
      <c r="O52" s="19"/>
      <c r="P52" s="19"/>
      <c r="Q52" s="19"/>
      <c r="R52" s="19"/>
      <c r="S52" s="40"/>
      <c r="T52" s="29" t="s">
        <v>91</v>
      </c>
      <c r="U52" s="24">
        <f t="shared" si="33"/>
        <v>0</v>
      </c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</row>
    <row r="53" spans="1:73" x14ac:dyDescent="0.35">
      <c r="A53" s="25" t="str">
        <f>E$31</f>
        <v>Student 5</v>
      </c>
      <c r="B53" s="19">
        <f>E$32</f>
        <v>0</v>
      </c>
      <c r="C53" s="19">
        <f>E$33</f>
        <v>0</v>
      </c>
      <c r="D53" s="19">
        <f>E$34</f>
        <v>0</v>
      </c>
      <c r="E53" s="19">
        <f>E$35</f>
        <v>0</v>
      </c>
      <c r="F53" s="19">
        <f>E$36</f>
        <v>0</v>
      </c>
      <c r="G53" s="19">
        <f>E$37</f>
        <v>0</v>
      </c>
      <c r="H53" s="19">
        <f>E$38</f>
        <v>0</v>
      </c>
      <c r="I53" s="19">
        <f>E$39</f>
        <v>0</v>
      </c>
      <c r="J53" s="19">
        <f>E$40</f>
        <v>0</v>
      </c>
      <c r="K53" s="19"/>
      <c r="L53" s="19"/>
      <c r="M53" s="19"/>
      <c r="N53" s="19"/>
      <c r="O53" s="19"/>
      <c r="P53" s="19"/>
      <c r="Q53" s="19"/>
      <c r="R53" s="19"/>
      <c r="S53" s="40"/>
      <c r="T53" s="30" t="s">
        <v>92</v>
      </c>
      <c r="U53" s="24">
        <f t="shared" si="33"/>
        <v>0</v>
      </c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</row>
    <row r="54" spans="1:73" x14ac:dyDescent="0.35">
      <c r="A54" s="25" t="str">
        <f>F$31</f>
        <v>Student 6</v>
      </c>
      <c r="B54" s="19">
        <f>F$32</f>
        <v>0</v>
      </c>
      <c r="C54" s="19">
        <f>F$33</f>
        <v>0</v>
      </c>
      <c r="D54" s="19">
        <f>F$34</f>
        <v>0</v>
      </c>
      <c r="E54" s="19">
        <f>F$35</f>
        <v>0</v>
      </c>
      <c r="F54" s="19">
        <f>F$36</f>
        <v>0</v>
      </c>
      <c r="G54" s="19">
        <f>F$37</f>
        <v>0</v>
      </c>
      <c r="H54" s="19">
        <f>F$38</f>
        <v>0</v>
      </c>
      <c r="I54" s="19">
        <f>F$39</f>
        <v>0</v>
      </c>
      <c r="J54" s="19">
        <f>F$40</f>
        <v>0</v>
      </c>
      <c r="K54" s="19"/>
      <c r="L54" s="19"/>
      <c r="M54" s="19"/>
      <c r="N54" s="19"/>
      <c r="O54" s="19"/>
      <c r="P54" s="19"/>
      <c r="Q54" s="19"/>
      <c r="R54" s="19"/>
      <c r="S54" s="40"/>
      <c r="T54" s="31" t="s">
        <v>99</v>
      </c>
      <c r="U54" s="24">
        <f t="shared" si="33"/>
        <v>0</v>
      </c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</row>
    <row r="55" spans="1:73" x14ac:dyDescent="0.35">
      <c r="A55" s="25" t="str">
        <f>G$31</f>
        <v>Student 7</v>
      </c>
      <c r="B55" s="19">
        <f>G$32</f>
        <v>0</v>
      </c>
      <c r="C55" s="19">
        <f>G$33</f>
        <v>0</v>
      </c>
      <c r="D55" s="19">
        <f>G$34</f>
        <v>0</v>
      </c>
      <c r="E55" s="19">
        <f>G$35</f>
        <v>0</v>
      </c>
      <c r="F55" s="19">
        <f>G$36</f>
        <v>0</v>
      </c>
      <c r="G55" s="19">
        <f>G$37</f>
        <v>0</v>
      </c>
      <c r="H55" s="19">
        <f>G$38</f>
        <v>0</v>
      </c>
      <c r="I55" s="19">
        <f>G$39</f>
        <v>0</v>
      </c>
      <c r="J55" s="19">
        <f>G$40</f>
        <v>0</v>
      </c>
      <c r="K55" s="19"/>
      <c r="L55" s="19"/>
      <c r="M55" s="19"/>
      <c r="N55" s="19"/>
      <c r="O55" s="19"/>
      <c r="P55" s="19"/>
      <c r="Q55" s="19"/>
      <c r="R55" s="19"/>
      <c r="S55" s="40"/>
      <c r="T55" s="32" t="s">
        <v>100</v>
      </c>
      <c r="U55" s="24">
        <f t="shared" si="33"/>
        <v>0</v>
      </c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</row>
    <row r="56" spans="1:73" x14ac:dyDescent="0.35">
      <c r="A56" s="25" t="str">
        <f>H$31</f>
        <v>Student 8</v>
      </c>
      <c r="B56" s="19">
        <f>H$32</f>
        <v>0</v>
      </c>
      <c r="C56" s="19">
        <f>H$33</f>
        <v>0</v>
      </c>
      <c r="D56" s="19">
        <f>H$34</f>
        <v>0</v>
      </c>
      <c r="E56" s="19">
        <f>H$35</f>
        <v>0</v>
      </c>
      <c r="F56" s="19">
        <f>H$36</f>
        <v>0</v>
      </c>
      <c r="G56" s="19">
        <f>H$37</f>
        <v>0</v>
      </c>
      <c r="H56" s="19">
        <f>H$38</f>
        <v>0</v>
      </c>
      <c r="I56" s="19">
        <f>H$39</f>
        <v>0</v>
      </c>
      <c r="J56" s="19">
        <f>H$40</f>
        <v>0</v>
      </c>
      <c r="K56" s="19"/>
      <c r="L56" s="19"/>
      <c r="M56" s="19"/>
      <c r="N56" s="19"/>
      <c r="O56" s="19"/>
      <c r="P56" s="19"/>
      <c r="Q56" s="19"/>
      <c r="R56" s="19"/>
      <c r="S56" s="40"/>
      <c r="T56" s="33" t="s">
        <v>101</v>
      </c>
      <c r="U56" s="24">
        <f t="shared" si="33"/>
        <v>0</v>
      </c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</row>
    <row r="57" spans="1:73" ht="15" thickBot="1" x14ac:dyDescent="0.4">
      <c r="A57" s="25" t="str">
        <f>I$31</f>
        <v>Student 9</v>
      </c>
      <c r="B57" s="19">
        <f>I$32</f>
        <v>0</v>
      </c>
      <c r="C57" s="19">
        <f>I$33</f>
        <v>0</v>
      </c>
      <c r="D57" s="19">
        <f>I$34</f>
        <v>0</v>
      </c>
      <c r="E57" s="19">
        <f>I$35</f>
        <v>0</v>
      </c>
      <c r="F57" s="19">
        <f>I$36</f>
        <v>0</v>
      </c>
      <c r="G57" s="19">
        <f>I$37</f>
        <v>0</v>
      </c>
      <c r="H57" s="19">
        <f>I$38</f>
        <v>0</v>
      </c>
      <c r="I57" s="19">
        <f>I$39</f>
        <v>0</v>
      </c>
      <c r="J57" s="19">
        <f>I$40</f>
        <v>0</v>
      </c>
      <c r="K57" s="19"/>
      <c r="L57" s="19"/>
      <c r="M57" s="19"/>
      <c r="N57" s="19"/>
      <c r="O57" s="19"/>
      <c r="P57" s="19"/>
      <c r="Q57" s="19"/>
      <c r="R57" s="19"/>
      <c r="S57" s="41"/>
      <c r="T57" s="34" t="s">
        <v>102</v>
      </c>
      <c r="U57" s="24">
        <f t="shared" si="33"/>
        <v>0</v>
      </c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</row>
    <row r="58" spans="1:73" x14ac:dyDescent="0.35">
      <c r="A58" s="25" t="str">
        <f>J$31</f>
        <v>Student 10</v>
      </c>
      <c r="B58" s="19">
        <f>J$32</f>
        <v>0</v>
      </c>
      <c r="C58" s="19">
        <f>J$33</f>
        <v>0</v>
      </c>
      <c r="D58" s="19">
        <f>J$34</f>
        <v>0</v>
      </c>
      <c r="E58" s="19">
        <f>J$35</f>
        <v>0</v>
      </c>
      <c r="F58" s="19">
        <f>J$36</f>
        <v>0</v>
      </c>
      <c r="G58" s="19">
        <f>J$37</f>
        <v>0</v>
      </c>
      <c r="H58" s="19">
        <f>J$38</f>
        <v>0</v>
      </c>
      <c r="I58" s="19">
        <f>J$39</f>
        <v>0</v>
      </c>
      <c r="J58" s="19">
        <f>J$40</f>
        <v>0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</row>
    <row r="59" spans="1:73" x14ac:dyDescent="0.35">
      <c r="A59" s="25" t="str">
        <f>K$31</f>
        <v>Student 11</v>
      </c>
      <c r="B59" s="19">
        <f>K$32</f>
        <v>0</v>
      </c>
      <c r="C59" s="19">
        <f>K$33</f>
        <v>0</v>
      </c>
      <c r="D59" s="19">
        <f>K$34</f>
        <v>0</v>
      </c>
      <c r="E59" s="19">
        <f>K$35</f>
        <v>0</v>
      </c>
      <c r="F59" s="19">
        <f>K$36</f>
        <v>0</v>
      </c>
      <c r="G59" s="19">
        <f>K$37</f>
        <v>0</v>
      </c>
      <c r="H59" s="19">
        <f>K$38</f>
        <v>0</v>
      </c>
      <c r="I59" s="19">
        <f>K$39</f>
        <v>0</v>
      </c>
      <c r="J59" s="19">
        <f>K$40</f>
        <v>0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</row>
    <row r="60" spans="1:73" x14ac:dyDescent="0.35">
      <c r="A60" s="25" t="str">
        <f>L$31</f>
        <v>Student 12</v>
      </c>
      <c r="B60" s="19">
        <f>L$32</f>
        <v>0</v>
      </c>
      <c r="C60" s="19">
        <f>L$33</f>
        <v>0</v>
      </c>
      <c r="D60" s="19">
        <f>L$34</f>
        <v>0</v>
      </c>
      <c r="E60" s="19">
        <f>L$35</f>
        <v>0</v>
      </c>
      <c r="F60" s="19">
        <f>L$36</f>
        <v>0</v>
      </c>
      <c r="G60" s="19">
        <f>L$37</f>
        <v>0</v>
      </c>
      <c r="H60" s="19">
        <f>L$38</f>
        <v>0</v>
      </c>
      <c r="I60" s="19">
        <f>L$39</f>
        <v>0</v>
      </c>
      <c r="J60" s="19">
        <f>L$40</f>
        <v>0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</row>
    <row r="61" spans="1:73" x14ac:dyDescent="0.35">
      <c r="A61" s="25" t="str">
        <f>M$31</f>
        <v>Student 13</v>
      </c>
      <c r="B61" s="19">
        <f>M$32</f>
        <v>0</v>
      </c>
      <c r="C61" s="19">
        <f>M$33</f>
        <v>0</v>
      </c>
      <c r="D61" s="19">
        <f>M$34</f>
        <v>0</v>
      </c>
      <c r="E61" s="19">
        <f>M$35</f>
        <v>0</v>
      </c>
      <c r="F61" s="19">
        <f>M$36</f>
        <v>0</v>
      </c>
      <c r="G61" s="19">
        <f>M$37</f>
        <v>0</v>
      </c>
      <c r="H61" s="19">
        <f>M$38</f>
        <v>0</v>
      </c>
      <c r="I61" s="19">
        <f>M$39</f>
        <v>0</v>
      </c>
      <c r="J61" s="19">
        <f>M$40</f>
        <v>0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</row>
    <row r="62" spans="1:73" x14ac:dyDescent="0.35">
      <c r="A62" s="25" t="str">
        <f>N$31</f>
        <v>Student 14</v>
      </c>
      <c r="B62" s="19">
        <f>N$32</f>
        <v>0</v>
      </c>
      <c r="C62" s="19">
        <f>N$33</f>
        <v>0</v>
      </c>
      <c r="D62" s="19">
        <f>N$34</f>
        <v>0</v>
      </c>
      <c r="E62" s="19">
        <f>N$35</f>
        <v>0</v>
      </c>
      <c r="F62" s="19">
        <f>N$36</f>
        <v>0</v>
      </c>
      <c r="G62" s="19">
        <f>N$37</f>
        <v>0</v>
      </c>
      <c r="H62" s="19">
        <f>N$38</f>
        <v>0</v>
      </c>
      <c r="I62" s="19">
        <f>N$39</f>
        <v>0</v>
      </c>
      <c r="J62" s="19">
        <f>N$40</f>
        <v>0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</row>
    <row r="63" spans="1:73" x14ac:dyDescent="0.35">
      <c r="A63" s="25" t="str">
        <f>O$31</f>
        <v>Student 15</v>
      </c>
      <c r="B63" s="19">
        <f>O$32</f>
        <v>0</v>
      </c>
      <c r="C63" s="19">
        <f>O$33</f>
        <v>0</v>
      </c>
      <c r="D63" s="19">
        <f>O$34</f>
        <v>0</v>
      </c>
      <c r="E63" s="19">
        <f>O$35</f>
        <v>0</v>
      </c>
      <c r="F63" s="19">
        <f>O$36</f>
        <v>0</v>
      </c>
      <c r="G63" s="19">
        <f>O$37</f>
        <v>0</v>
      </c>
      <c r="H63" s="19">
        <f>O$38</f>
        <v>0</v>
      </c>
      <c r="I63" s="19">
        <f>O$39</f>
        <v>0</v>
      </c>
      <c r="J63" s="19">
        <f>O$40</f>
        <v>0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</row>
    <row r="64" spans="1:73" x14ac:dyDescent="0.35">
      <c r="A64" s="25" t="str">
        <f>P$31</f>
        <v>Student 16</v>
      </c>
      <c r="B64" s="19">
        <f>P$32</f>
        <v>0</v>
      </c>
      <c r="C64" s="19">
        <f>P$33</f>
        <v>0</v>
      </c>
      <c r="D64" s="19">
        <f>P$34</f>
        <v>0</v>
      </c>
      <c r="E64" s="19">
        <f>P$35</f>
        <v>0</v>
      </c>
      <c r="F64" s="19">
        <f>P$36</f>
        <v>0</v>
      </c>
      <c r="G64" s="19">
        <f>P$37</f>
        <v>0</v>
      </c>
      <c r="H64" s="19">
        <f>P$38</f>
        <v>0</v>
      </c>
      <c r="I64" s="19">
        <f>P$39</f>
        <v>0</v>
      </c>
      <c r="J64" s="19">
        <f>P$40</f>
        <v>0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</row>
    <row r="65" spans="1:73" x14ac:dyDescent="0.35">
      <c r="A65" s="25" t="str">
        <f>Q$31</f>
        <v>Student 17</v>
      </c>
      <c r="B65" s="19">
        <f>Q$32</f>
        <v>0</v>
      </c>
      <c r="C65" s="19">
        <f>Q$33</f>
        <v>0</v>
      </c>
      <c r="D65" s="19">
        <f>Q$34</f>
        <v>0</v>
      </c>
      <c r="E65" s="19">
        <f>Q$35</f>
        <v>0</v>
      </c>
      <c r="F65" s="19">
        <f>Q$36</f>
        <v>0</v>
      </c>
      <c r="G65" s="19">
        <f>Q$37</f>
        <v>0</v>
      </c>
      <c r="H65" s="19">
        <f>Q$38</f>
        <v>0</v>
      </c>
      <c r="I65" s="19">
        <f>Q$39</f>
        <v>0</v>
      </c>
      <c r="J65" s="19">
        <f>Q$40</f>
        <v>0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</row>
    <row r="66" spans="1:73" x14ac:dyDescent="0.35">
      <c r="A66" s="25" t="str">
        <f>R$31</f>
        <v>Student 18</v>
      </c>
      <c r="B66" s="19">
        <f>R$32</f>
        <v>0</v>
      </c>
      <c r="C66" s="19">
        <f>R$33</f>
        <v>0</v>
      </c>
      <c r="D66" s="19">
        <f>R$34</f>
        <v>0</v>
      </c>
      <c r="E66" s="19">
        <f>R$35</f>
        <v>0</v>
      </c>
      <c r="F66" s="19">
        <f>R$36</f>
        <v>0</v>
      </c>
      <c r="G66" s="19">
        <f>R$37</f>
        <v>0</v>
      </c>
      <c r="H66" s="19">
        <f>R$38</f>
        <v>0</v>
      </c>
      <c r="I66" s="19">
        <f>R$39</f>
        <v>0</v>
      </c>
      <c r="J66" s="19">
        <f>R$40</f>
        <v>0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</row>
    <row r="67" spans="1:73" x14ac:dyDescent="0.35">
      <c r="A67" s="25" t="str">
        <f>S$31</f>
        <v>Student 19</v>
      </c>
      <c r="B67" s="19">
        <f>S$32</f>
        <v>0</v>
      </c>
      <c r="C67" s="19">
        <f>S$33</f>
        <v>0</v>
      </c>
      <c r="D67" s="19">
        <f>S$34</f>
        <v>0</v>
      </c>
      <c r="E67" s="19">
        <f>S$35</f>
        <v>0</v>
      </c>
      <c r="F67" s="19">
        <f>S$36</f>
        <v>0</v>
      </c>
      <c r="G67" s="19">
        <f>S$37</f>
        <v>0</v>
      </c>
      <c r="H67" s="19">
        <f>S$38</f>
        <v>0</v>
      </c>
      <c r="I67" s="19">
        <f>S$39</f>
        <v>0</v>
      </c>
      <c r="J67" s="19">
        <f>S$40</f>
        <v>0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</row>
    <row r="68" spans="1:73" x14ac:dyDescent="0.35">
      <c r="A68" s="25" t="str">
        <f>T$31</f>
        <v>Student 20</v>
      </c>
      <c r="B68" s="19">
        <f>T$32</f>
        <v>0</v>
      </c>
      <c r="C68" s="19">
        <f>T$33</f>
        <v>0</v>
      </c>
      <c r="D68" s="19">
        <f>T$34</f>
        <v>0</v>
      </c>
      <c r="E68" s="19">
        <f>T$35</f>
        <v>0</v>
      </c>
      <c r="F68" s="19">
        <f>T$36</f>
        <v>0</v>
      </c>
      <c r="G68" s="19">
        <f>T$37</f>
        <v>0</v>
      </c>
      <c r="H68" s="19">
        <f>T$38</f>
        <v>0</v>
      </c>
      <c r="I68" s="19">
        <f>T$39</f>
        <v>0</v>
      </c>
      <c r="J68" s="19">
        <f>T$40</f>
        <v>0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</row>
    <row r="69" spans="1:73" x14ac:dyDescent="0.35">
      <c r="A69" s="25">
        <f>U$31</f>
        <v>0</v>
      </c>
      <c r="B69" s="19">
        <f>U$32</f>
        <v>0</v>
      </c>
      <c r="C69" s="19">
        <f>U$33</f>
        <v>0</v>
      </c>
      <c r="D69" s="19">
        <f>U$34</f>
        <v>0</v>
      </c>
      <c r="E69" s="19">
        <f>U$35</f>
        <v>0</v>
      </c>
      <c r="F69" s="19">
        <f>U$36</f>
        <v>0</v>
      </c>
      <c r="G69" s="19">
        <f>U$37</f>
        <v>0</v>
      </c>
      <c r="H69" s="19">
        <f>U$38</f>
        <v>0</v>
      </c>
      <c r="I69" s="19">
        <f>U$39</f>
        <v>0</v>
      </c>
      <c r="J69" s="19">
        <f>U$40</f>
        <v>0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</row>
    <row r="70" spans="1:73" x14ac:dyDescent="0.35">
      <c r="A70" s="25">
        <f>V$31</f>
        <v>0</v>
      </c>
      <c r="B70" s="19">
        <f>V$32</f>
        <v>0</v>
      </c>
      <c r="C70" s="19">
        <f>V$33</f>
        <v>0</v>
      </c>
      <c r="D70" s="19">
        <f>V$34</f>
        <v>0</v>
      </c>
      <c r="E70" s="19">
        <f>V$35</f>
        <v>0</v>
      </c>
      <c r="F70" s="19">
        <f>V$36</f>
        <v>0</v>
      </c>
      <c r="G70" s="19">
        <f>V$37</f>
        <v>0</v>
      </c>
      <c r="H70" s="19">
        <f>V$38</f>
        <v>0</v>
      </c>
      <c r="I70" s="19">
        <f>V$39</f>
        <v>0</v>
      </c>
      <c r="J70" s="19">
        <f>V$40</f>
        <v>0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</row>
    <row r="71" spans="1:73" x14ac:dyDescent="0.35">
      <c r="A71" s="25">
        <f>W$31</f>
        <v>0</v>
      </c>
      <c r="B71" s="19">
        <f>W$32</f>
        <v>0</v>
      </c>
      <c r="C71" s="19">
        <f>W$33</f>
        <v>0</v>
      </c>
      <c r="D71" s="19">
        <f>W$34</f>
        <v>0</v>
      </c>
      <c r="E71" s="19">
        <f>W$35</f>
        <v>0</v>
      </c>
      <c r="F71" s="19">
        <f>W$36</f>
        <v>0</v>
      </c>
      <c r="G71" s="19">
        <f>W$37</f>
        <v>0</v>
      </c>
      <c r="H71" s="19">
        <f>W$38</f>
        <v>0</v>
      </c>
      <c r="I71" s="19">
        <f>W$39</f>
        <v>0</v>
      </c>
      <c r="J71" s="19">
        <f>W$40</f>
        <v>0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</row>
    <row r="72" spans="1:73" x14ac:dyDescent="0.35">
      <c r="A72" s="25" t="str">
        <f>X$31</f>
        <v># correct</v>
      </c>
      <c r="B72" s="19">
        <f>X$32</f>
        <v>0</v>
      </c>
      <c r="C72" s="19">
        <f>X$33</f>
        <v>0</v>
      </c>
      <c r="D72" s="19">
        <f>X$34</f>
        <v>0</v>
      </c>
      <c r="E72" s="19">
        <f>X$35</f>
        <v>0</v>
      </c>
      <c r="F72" s="19">
        <f>X$36</f>
        <v>0</v>
      </c>
      <c r="G72" s="19">
        <f>X$37</f>
        <v>0</v>
      </c>
      <c r="H72" s="19">
        <f>X$38</f>
        <v>0</v>
      </c>
      <c r="I72" s="19">
        <f>X$39</f>
        <v>0</v>
      </c>
      <c r="J72" s="19">
        <f>X$40</f>
        <v>0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</row>
    <row r="73" spans="1:73" x14ac:dyDescent="0.35">
      <c r="A73" s="25" t="str">
        <f>Y$31</f>
        <v># incorrect</v>
      </c>
      <c r="B73" s="19">
        <f>Y$32</f>
        <v>0</v>
      </c>
      <c r="C73" s="19">
        <f>Y$33</f>
        <v>0</v>
      </c>
      <c r="D73" s="19">
        <f>Y$34</f>
        <v>0</v>
      </c>
      <c r="E73" s="19">
        <f>Y$35</f>
        <v>0</v>
      </c>
      <c r="F73" s="19">
        <f>Y$36</f>
        <v>0</v>
      </c>
      <c r="G73" s="19">
        <f>Y$37</f>
        <v>0</v>
      </c>
      <c r="H73" s="19">
        <f>Y$38</f>
        <v>0</v>
      </c>
      <c r="I73" s="19">
        <f>Y$39</f>
        <v>0</v>
      </c>
      <c r="J73" s="19">
        <f>Y$40</f>
        <v>0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</row>
    <row r="74" spans="1:73" x14ac:dyDescent="0.35">
      <c r="A74" s="25" t="str">
        <f>Z$31</f>
        <v>% incorrect</v>
      </c>
      <c r="B74" s="19">
        <f>Z$32</f>
        <v>0</v>
      </c>
      <c r="C74" s="19">
        <f>Z$33</f>
        <v>0</v>
      </c>
      <c r="D74" s="19">
        <f>Z$34</f>
        <v>0</v>
      </c>
      <c r="E74" s="19">
        <f>Z$35</f>
        <v>0</v>
      </c>
      <c r="F74" s="19">
        <f>Z$36</f>
        <v>0</v>
      </c>
      <c r="G74" s="19">
        <f>Z$37</f>
        <v>0</v>
      </c>
      <c r="H74" s="19">
        <f>Z$38</f>
        <v>0</v>
      </c>
      <c r="I74" s="19">
        <f>Z$39</f>
        <v>0</v>
      </c>
      <c r="J74" s="19">
        <f>Z$40</f>
        <v>0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</row>
    <row r="75" spans="1:73" x14ac:dyDescent="0.35">
      <c r="A75" s="25" t="str">
        <f>AA$31</f>
        <v>(blank)</v>
      </c>
      <c r="B75" s="19">
        <f>AA$32</f>
        <v>0</v>
      </c>
      <c r="C75" s="19">
        <f>AA$33</f>
        <v>0</v>
      </c>
      <c r="D75" s="19">
        <f>AA$34</f>
        <v>0</v>
      </c>
      <c r="E75" s="19">
        <f>AA$35</f>
        <v>0</v>
      </c>
      <c r="F75" s="19">
        <f>AA$36</f>
        <v>0</v>
      </c>
      <c r="G75" s="19">
        <f>AA$37</f>
        <v>0</v>
      </c>
      <c r="H75" s="19">
        <f>AA$38</f>
        <v>0</v>
      </c>
      <c r="I75" s="19">
        <f>AA$39</f>
        <v>0</v>
      </c>
      <c r="J75" s="19">
        <f>AA$40</f>
        <v>0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</row>
    <row r="76" spans="1:73" x14ac:dyDescent="0.35">
      <c r="A76" s="25" t="str">
        <f>AB$31</f>
        <v>Student 1</v>
      </c>
      <c r="B76" s="19">
        <f>AB$32</f>
        <v>0</v>
      </c>
      <c r="C76" s="19">
        <f>AB$33</f>
        <v>0</v>
      </c>
      <c r="D76" s="19">
        <f>AB$34</f>
        <v>0</v>
      </c>
      <c r="E76" s="19">
        <f>AB$35</f>
        <v>0</v>
      </c>
      <c r="F76" s="19">
        <f>AB$36</f>
        <v>0</v>
      </c>
      <c r="G76" s="19">
        <f>AB$37</f>
        <v>0</v>
      </c>
      <c r="H76" s="19">
        <f>AB$38</f>
        <v>0</v>
      </c>
      <c r="I76" s="19">
        <f>AB$39</f>
        <v>0</v>
      </c>
      <c r="J76" s="19">
        <f>AB$40</f>
        <v>0</v>
      </c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</row>
    <row r="77" spans="1:73" x14ac:dyDescent="0.35">
      <c r="A77" s="25" t="str">
        <f>AC$31</f>
        <v>Student 2</v>
      </c>
      <c r="B77" s="19">
        <f>AC$32</f>
        <v>0</v>
      </c>
      <c r="C77" s="19">
        <f>AC$33</f>
        <v>0</v>
      </c>
      <c r="D77" s="19">
        <f>AC$34</f>
        <v>0</v>
      </c>
      <c r="E77" s="19">
        <f>AC$35</f>
        <v>0</v>
      </c>
      <c r="F77" s="19">
        <f>AC$36</f>
        <v>0</v>
      </c>
      <c r="G77" s="19">
        <f>AC$37</f>
        <v>0</v>
      </c>
      <c r="H77" s="19">
        <f>AC$38</f>
        <v>0</v>
      </c>
      <c r="I77" s="19">
        <f>AC$39</f>
        <v>0</v>
      </c>
      <c r="J77" s="19">
        <f>AC$40</f>
        <v>0</v>
      </c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</row>
    <row r="78" spans="1:73" x14ac:dyDescent="0.35">
      <c r="A78" s="25" t="str">
        <f>AD$31</f>
        <v>Student 3</v>
      </c>
      <c r="B78" s="19">
        <f>AD$32</f>
        <v>0</v>
      </c>
      <c r="C78" s="19">
        <f>AD$33</f>
        <v>0</v>
      </c>
      <c r="D78" s="19">
        <f>AD$34</f>
        <v>0</v>
      </c>
      <c r="E78" s="19">
        <f>AD$35</f>
        <v>0</v>
      </c>
      <c r="F78" s="19">
        <f>AD$36</f>
        <v>0</v>
      </c>
      <c r="G78" s="19">
        <f>AD$37</f>
        <v>0</v>
      </c>
      <c r="H78" s="19">
        <f>AD$38</f>
        <v>0</v>
      </c>
      <c r="I78" s="19">
        <f>AD$39</f>
        <v>0</v>
      </c>
      <c r="J78" s="19">
        <f>AD$40</f>
        <v>0</v>
      </c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</row>
    <row r="79" spans="1:73" x14ac:dyDescent="0.35">
      <c r="A79" s="25" t="str">
        <f>AE$31</f>
        <v>Student 4</v>
      </c>
      <c r="B79" s="19">
        <f>AE$32</f>
        <v>0</v>
      </c>
      <c r="C79" s="19">
        <f>AE$33</f>
        <v>0</v>
      </c>
      <c r="D79" s="19">
        <f>AE$34</f>
        <v>0</v>
      </c>
      <c r="E79" s="19">
        <f>AE$35</f>
        <v>0</v>
      </c>
      <c r="F79" s="19">
        <f>AE$36</f>
        <v>0</v>
      </c>
      <c r="G79" s="19">
        <f>AE$37</f>
        <v>0</v>
      </c>
      <c r="H79" s="19">
        <f>AE$38</f>
        <v>0</v>
      </c>
      <c r="I79" s="19">
        <f>AE$39</f>
        <v>0</v>
      </c>
      <c r="J79" s="19">
        <f>AE$40</f>
        <v>0</v>
      </c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</row>
    <row r="80" spans="1:73" x14ac:dyDescent="0.35">
      <c r="A80" s="25" t="str">
        <f>AF$31</f>
        <v>Student 5</v>
      </c>
      <c r="B80" s="19">
        <f>AF$32</f>
        <v>0</v>
      </c>
      <c r="C80" s="19">
        <f>AF$33</f>
        <v>0</v>
      </c>
      <c r="D80" s="19">
        <f>AF$34</f>
        <v>0</v>
      </c>
      <c r="E80" s="19">
        <f>AF$35</f>
        <v>0</v>
      </c>
      <c r="F80" s="19">
        <f>AF$36</f>
        <v>0</v>
      </c>
      <c r="G80" s="19">
        <f>AF$37</f>
        <v>0</v>
      </c>
      <c r="H80" s="19">
        <f>AF$38</f>
        <v>0</v>
      </c>
      <c r="I80" s="19">
        <f>AF$39</f>
        <v>0</v>
      </c>
      <c r="J80" s="19">
        <f>AF$40</f>
        <v>0</v>
      </c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</row>
    <row r="81" spans="1:73" x14ac:dyDescent="0.35">
      <c r="A81" s="25" t="str">
        <f>AG$31</f>
        <v>Student 6</v>
      </c>
      <c r="B81" s="19">
        <f>AG$32</f>
        <v>0</v>
      </c>
      <c r="C81" s="19">
        <f>AG$33</f>
        <v>0</v>
      </c>
      <c r="D81" s="19">
        <f>AG$34</f>
        <v>0</v>
      </c>
      <c r="E81" s="19">
        <f>AG$35</f>
        <v>0</v>
      </c>
      <c r="F81" s="19">
        <f>AG$36</f>
        <v>0</v>
      </c>
      <c r="G81" s="19">
        <f>AG$37</f>
        <v>0</v>
      </c>
      <c r="H81" s="19">
        <f>AG$38</f>
        <v>0</v>
      </c>
      <c r="I81" s="19">
        <f>AG$39</f>
        <v>0</v>
      </c>
      <c r="J81" s="19">
        <f>AG$40</f>
        <v>0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</row>
    <row r="82" spans="1:73" x14ac:dyDescent="0.35">
      <c r="A82" s="25" t="str">
        <f>AH$31</f>
        <v>Student 7</v>
      </c>
      <c r="B82" s="19">
        <f>AH$32</f>
        <v>0</v>
      </c>
      <c r="C82" s="19">
        <f>AH$33</f>
        <v>0</v>
      </c>
      <c r="D82" s="19">
        <f>AH$34</f>
        <v>0</v>
      </c>
      <c r="E82" s="19">
        <f>AH$35</f>
        <v>0</v>
      </c>
      <c r="F82" s="19">
        <f>AH$36</f>
        <v>0</v>
      </c>
      <c r="G82" s="19">
        <f>AH$37</f>
        <v>0</v>
      </c>
      <c r="H82" s="19">
        <f>AH$38</f>
        <v>0</v>
      </c>
      <c r="I82" s="19">
        <f>AH$39</f>
        <v>0</v>
      </c>
      <c r="J82" s="19">
        <f>AH$40</f>
        <v>0</v>
      </c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</row>
    <row r="83" spans="1:73" x14ac:dyDescent="0.35">
      <c r="A83" s="25" t="str">
        <f>AI$31</f>
        <v>Student 8</v>
      </c>
      <c r="B83" s="19">
        <f>AI$32</f>
        <v>0</v>
      </c>
      <c r="C83" s="19">
        <f>AI$33</f>
        <v>0</v>
      </c>
      <c r="D83" s="19">
        <f>AI$34</f>
        <v>0</v>
      </c>
      <c r="E83" s="19">
        <f>AI$35</f>
        <v>0</v>
      </c>
      <c r="F83" s="19">
        <f>AI$36</f>
        <v>0</v>
      </c>
      <c r="G83" s="19">
        <f>AI$37</f>
        <v>0</v>
      </c>
      <c r="H83" s="19">
        <f>AI$38</f>
        <v>0</v>
      </c>
      <c r="I83" s="19">
        <f>AI$39</f>
        <v>0</v>
      </c>
      <c r="J83" s="19">
        <f>AI$40</f>
        <v>0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</row>
    <row r="84" spans="1:73" x14ac:dyDescent="0.35">
      <c r="A84" s="25" t="str">
        <f>AJ$31</f>
        <v>Student 9</v>
      </c>
      <c r="B84" s="19">
        <f>AJ$32</f>
        <v>0</v>
      </c>
      <c r="C84" s="19">
        <f>AJ$33</f>
        <v>0</v>
      </c>
      <c r="D84" s="19">
        <f>AJ$34</f>
        <v>0</v>
      </c>
      <c r="E84" s="19">
        <f>AJ$35</f>
        <v>0</v>
      </c>
      <c r="F84" s="19">
        <f>AJ$36</f>
        <v>0</v>
      </c>
      <c r="G84" s="19">
        <f>AJ$37</f>
        <v>0</v>
      </c>
      <c r="H84" s="19">
        <f>AJ$38</f>
        <v>0</v>
      </c>
      <c r="I84" s="19">
        <f>AJ$39</f>
        <v>0</v>
      </c>
      <c r="J84" s="19">
        <f>AJ$40</f>
        <v>0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</row>
    <row r="85" spans="1:73" x14ac:dyDescent="0.35">
      <c r="A85" s="25" t="str">
        <f>AK$31</f>
        <v>Student 10</v>
      </c>
      <c r="B85" s="19">
        <f>AK$32</f>
        <v>0</v>
      </c>
      <c r="C85" s="19">
        <f>AK$33</f>
        <v>0</v>
      </c>
      <c r="D85" s="19">
        <f>AK$34</f>
        <v>0</v>
      </c>
      <c r="E85" s="19">
        <f>AK$35</f>
        <v>0</v>
      </c>
      <c r="F85" s="19">
        <f>AK$36</f>
        <v>0</v>
      </c>
      <c r="G85" s="19">
        <f>AK$37</f>
        <v>0</v>
      </c>
      <c r="H85" s="19">
        <f>AK$38</f>
        <v>0</v>
      </c>
      <c r="I85" s="19">
        <f>AK$39</f>
        <v>0</v>
      </c>
      <c r="J85" s="19">
        <f>AK$40</f>
        <v>0</v>
      </c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</row>
    <row r="86" spans="1:73" x14ac:dyDescent="0.35">
      <c r="A86" s="25" t="str">
        <f>AL$31</f>
        <v>Student 11</v>
      </c>
      <c r="B86" s="19">
        <f>AL$32</f>
        <v>0</v>
      </c>
      <c r="C86" s="19">
        <f>AL$33</f>
        <v>0</v>
      </c>
      <c r="D86" s="19">
        <f>AL$34</f>
        <v>0</v>
      </c>
      <c r="E86" s="19">
        <f>AL$35</f>
        <v>0</v>
      </c>
      <c r="F86" s="19">
        <f>AL$36</f>
        <v>0</v>
      </c>
      <c r="G86" s="19">
        <f>AL$37</f>
        <v>0</v>
      </c>
      <c r="H86" s="19">
        <f>AL$38</f>
        <v>0</v>
      </c>
      <c r="I86" s="19">
        <f>AL$39</f>
        <v>0</v>
      </c>
      <c r="J86" s="19">
        <f>AL$40</f>
        <v>0</v>
      </c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</row>
    <row r="87" spans="1:73" x14ac:dyDescent="0.35">
      <c r="A87" s="25" t="str">
        <f>AM$31</f>
        <v>Student 12</v>
      </c>
      <c r="B87" s="19">
        <f>AM$32</f>
        <v>0</v>
      </c>
      <c r="C87" s="19">
        <f>AM$33</f>
        <v>0</v>
      </c>
      <c r="D87" s="19">
        <f>AM$34</f>
        <v>0</v>
      </c>
      <c r="E87" s="19">
        <f>AM$35</f>
        <v>0</v>
      </c>
      <c r="F87" s="19">
        <f>AM$36</f>
        <v>0</v>
      </c>
      <c r="G87" s="19">
        <f>AM$37</f>
        <v>0</v>
      </c>
      <c r="H87" s="19">
        <f>AM$38</f>
        <v>0</v>
      </c>
      <c r="I87" s="19">
        <f>AM$39</f>
        <v>0</v>
      </c>
      <c r="J87" s="19">
        <f>AM$40</f>
        <v>0</v>
      </c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</row>
    <row r="88" spans="1:73" x14ac:dyDescent="0.35">
      <c r="A88" s="25" t="str">
        <f>AN$31</f>
        <v>Student 13</v>
      </c>
      <c r="B88" s="19">
        <f>AN$32</f>
        <v>0</v>
      </c>
      <c r="C88" s="19">
        <f>AN$33</f>
        <v>0</v>
      </c>
      <c r="D88" s="19">
        <f>AN$34</f>
        <v>0</v>
      </c>
      <c r="E88" s="19">
        <f>AN$35</f>
        <v>0</v>
      </c>
      <c r="F88" s="19">
        <f>AN$36</f>
        <v>0</v>
      </c>
      <c r="G88" s="19">
        <f>AN$37</f>
        <v>0</v>
      </c>
      <c r="H88" s="19">
        <f>AN$38</f>
        <v>0</v>
      </c>
      <c r="I88" s="19">
        <f>AN$39</f>
        <v>0</v>
      </c>
      <c r="J88" s="19">
        <f>AN$40</f>
        <v>0</v>
      </c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</row>
    <row r="89" spans="1:73" x14ac:dyDescent="0.35">
      <c r="A89" s="25" t="str">
        <f>AO$31</f>
        <v>Student 14</v>
      </c>
      <c r="B89" s="19">
        <f>AO$32</f>
        <v>0</v>
      </c>
      <c r="C89" s="19">
        <f>AO$33</f>
        <v>0</v>
      </c>
      <c r="D89" s="19">
        <f>AO$34</f>
        <v>0</v>
      </c>
      <c r="E89" s="19">
        <f>AO$35</f>
        <v>0</v>
      </c>
      <c r="F89" s="19">
        <f>AO$36</f>
        <v>0</v>
      </c>
      <c r="G89" s="19">
        <f>AO$37</f>
        <v>0</v>
      </c>
      <c r="H89" s="19">
        <f>AO$38</f>
        <v>0</v>
      </c>
      <c r="I89" s="19">
        <f>AO$39</f>
        <v>0</v>
      </c>
      <c r="J89" s="19">
        <f>AO$40</f>
        <v>0</v>
      </c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</row>
    <row r="90" spans="1:73" x14ac:dyDescent="0.35">
      <c r="A90" s="25" t="str">
        <f>AP$31</f>
        <v>Student 15</v>
      </c>
      <c r="B90" s="19">
        <f>AP$32</f>
        <v>0</v>
      </c>
      <c r="C90" s="19">
        <f>AP$33</f>
        <v>0</v>
      </c>
      <c r="D90" s="19">
        <f>AP$34</f>
        <v>0</v>
      </c>
      <c r="E90" s="19">
        <f>AP$35</f>
        <v>0</v>
      </c>
      <c r="F90" s="19">
        <f>AP$36</f>
        <v>0</v>
      </c>
      <c r="G90" s="19">
        <f>AP$37</f>
        <v>0</v>
      </c>
      <c r="H90" s="19">
        <f>AP$38</f>
        <v>0</v>
      </c>
      <c r="I90" s="19">
        <f>AP$39</f>
        <v>0</v>
      </c>
      <c r="J90" s="19">
        <f>AP$40</f>
        <v>0</v>
      </c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</row>
    <row r="91" spans="1:73" x14ac:dyDescent="0.35">
      <c r="A91" s="25" t="str">
        <f>AQ$31</f>
        <v>Student 16</v>
      </c>
      <c r="B91" s="19">
        <f>AQ$32</f>
        <v>0</v>
      </c>
      <c r="C91" s="19">
        <f>AQ$33</f>
        <v>0</v>
      </c>
      <c r="D91" s="19">
        <f>AQ$34</f>
        <v>0</v>
      </c>
      <c r="E91" s="19">
        <f>AQ$35</f>
        <v>0</v>
      </c>
      <c r="F91" s="19">
        <f>AQ$36</f>
        <v>0</v>
      </c>
      <c r="G91" s="19">
        <f>AQ$37</f>
        <v>0</v>
      </c>
      <c r="H91" s="19">
        <f>AQ$38</f>
        <v>0</v>
      </c>
      <c r="I91" s="19">
        <f>AQ$39</f>
        <v>0</v>
      </c>
      <c r="J91" s="19">
        <f>AQ$40</f>
        <v>0</v>
      </c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</row>
    <row r="92" spans="1:73" x14ac:dyDescent="0.35">
      <c r="A92" s="25" t="str">
        <f>AR$31</f>
        <v>Student 17</v>
      </c>
      <c r="B92" s="19">
        <f>AR$32</f>
        <v>0</v>
      </c>
      <c r="C92" s="19">
        <f>AR$33</f>
        <v>0</v>
      </c>
      <c r="D92" s="19">
        <f>AR$34</f>
        <v>0</v>
      </c>
      <c r="E92" s="19">
        <f>AR$35</f>
        <v>0</v>
      </c>
      <c r="F92" s="19">
        <f>AR$36</f>
        <v>0</v>
      </c>
      <c r="G92" s="19">
        <f>AR$37</f>
        <v>0</v>
      </c>
      <c r="H92" s="19">
        <f>AR$38</f>
        <v>0</v>
      </c>
      <c r="I92" s="19">
        <f>AR$39</f>
        <v>0</v>
      </c>
      <c r="J92" s="19">
        <f>AR$40</f>
        <v>0</v>
      </c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</row>
    <row r="93" spans="1:73" x14ac:dyDescent="0.35">
      <c r="A93" s="25" t="str">
        <f>AS$31</f>
        <v>Student 18</v>
      </c>
      <c r="B93" s="19">
        <f>AS$32</f>
        <v>0</v>
      </c>
      <c r="C93" s="19">
        <f>AS$33</f>
        <v>0</v>
      </c>
      <c r="D93" s="19">
        <f>AS$34</f>
        <v>0</v>
      </c>
      <c r="E93" s="19">
        <f>AS$35</f>
        <v>0</v>
      </c>
      <c r="F93" s="19">
        <f>AS$36</f>
        <v>0</v>
      </c>
      <c r="G93" s="19">
        <f>AS$37</f>
        <v>0</v>
      </c>
      <c r="H93" s="19">
        <f>AS$38</f>
        <v>0</v>
      </c>
      <c r="I93" s="19">
        <f>AS$39</f>
        <v>0</v>
      </c>
      <c r="J93" s="19">
        <f>AS$40</f>
        <v>0</v>
      </c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</row>
    <row r="94" spans="1:73" x14ac:dyDescent="0.35">
      <c r="A94" s="25" t="str">
        <f>AT$31</f>
        <v>Student 19</v>
      </c>
      <c r="B94" s="19">
        <f>AT$32</f>
        <v>0</v>
      </c>
      <c r="C94" s="19">
        <f>AT$33</f>
        <v>0</v>
      </c>
      <c r="D94" s="19">
        <f>AT$34</f>
        <v>0</v>
      </c>
      <c r="E94" s="19">
        <f>AT$35</f>
        <v>0</v>
      </c>
      <c r="F94" s="19">
        <f>AT$36</f>
        <v>0</v>
      </c>
      <c r="G94" s="19">
        <f>AT$37</f>
        <v>0</v>
      </c>
      <c r="H94" s="19">
        <f>AT$38</f>
        <v>0</v>
      </c>
      <c r="I94" s="19">
        <f>AT$39</f>
        <v>0</v>
      </c>
      <c r="J94" s="19">
        <f>AT$40</f>
        <v>0</v>
      </c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</row>
    <row r="95" spans="1:73" x14ac:dyDescent="0.35">
      <c r="A95" s="25" t="str">
        <f>AU$31</f>
        <v>Student 20</v>
      </c>
      <c r="B95" s="19">
        <f>AU$32</f>
        <v>0</v>
      </c>
      <c r="C95" s="19">
        <f>AU$33</f>
        <v>0</v>
      </c>
      <c r="D95" s="19">
        <f>AU$34</f>
        <v>0</v>
      </c>
      <c r="E95" s="19">
        <f>AU$35</f>
        <v>0</v>
      </c>
      <c r="F95" s="19">
        <f>AU$36</f>
        <v>0</v>
      </c>
      <c r="G95" s="19">
        <f>AU$37</f>
        <v>0</v>
      </c>
      <c r="H95" s="19">
        <f>AU$38</f>
        <v>0</v>
      </c>
      <c r="I95" s="19">
        <f>AU$39</f>
        <v>0</v>
      </c>
      <c r="J95" s="19">
        <f>AU$40</f>
        <v>0</v>
      </c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</row>
    <row r="96" spans="1:73" x14ac:dyDescent="0.35">
      <c r="A96" s="25">
        <f>AV$31</f>
        <v>0</v>
      </c>
      <c r="B96" s="19">
        <f>AV$32</f>
        <v>0</v>
      </c>
      <c r="C96" s="19">
        <f>AV$33</f>
        <v>0</v>
      </c>
      <c r="D96" s="19">
        <f>AV$34</f>
        <v>0</v>
      </c>
      <c r="E96" s="19">
        <f>AV$35</f>
        <v>0</v>
      </c>
      <c r="F96" s="19">
        <f>AV$36</f>
        <v>0</v>
      </c>
      <c r="G96" s="19">
        <f>AV$37</f>
        <v>0</v>
      </c>
      <c r="H96" s="19">
        <f>AV$38</f>
        <v>0</v>
      </c>
      <c r="I96" s="19">
        <f>AV$39</f>
        <v>0</v>
      </c>
      <c r="J96" s="19">
        <f>AV$40</f>
        <v>0</v>
      </c>
      <c r="K96" s="19"/>
      <c r="L96" s="19"/>
      <c r="M96" s="19"/>
      <c r="N96" s="19"/>
      <c r="O96" s="19"/>
      <c r="P96" s="19"/>
      <c r="Q96" s="19"/>
      <c r="R96" s="19"/>
      <c r="S96" s="19"/>
      <c r="T96" s="19"/>
    </row>
    <row r="97" spans="1:20" x14ac:dyDescent="0.35">
      <c r="A97" s="25">
        <f>AW$31</f>
        <v>0</v>
      </c>
      <c r="B97" s="19">
        <f>AW$32</f>
        <v>0</v>
      </c>
      <c r="C97" s="35">
        <f>AW$33</f>
        <v>0</v>
      </c>
      <c r="D97" s="35">
        <f>AW$34</f>
        <v>0</v>
      </c>
      <c r="E97" s="35">
        <f>AW$35</f>
        <v>0</v>
      </c>
      <c r="F97" s="35">
        <f>AW$36</f>
        <v>0</v>
      </c>
      <c r="G97" s="35">
        <f>AW$37</f>
        <v>0</v>
      </c>
      <c r="H97" s="35">
        <f>AW$38</f>
        <v>0</v>
      </c>
      <c r="I97" s="35">
        <f>AW$39</f>
        <v>0</v>
      </c>
      <c r="J97" s="35">
        <f>AW$40</f>
        <v>0</v>
      </c>
      <c r="K97" s="35"/>
      <c r="L97" s="19"/>
      <c r="M97" s="35"/>
      <c r="N97" s="19"/>
      <c r="O97" s="35"/>
      <c r="P97" s="19"/>
      <c r="Q97" s="35"/>
      <c r="R97" s="19"/>
      <c r="T97" s="19"/>
    </row>
    <row r="98" spans="1:20" x14ac:dyDescent="0.35">
      <c r="A98" s="25" t="str">
        <f>AX$31</f>
        <v>(blank)</v>
      </c>
      <c r="B98" s="19">
        <f>AX$32</f>
        <v>0</v>
      </c>
      <c r="C98" s="19">
        <f>AX$33</f>
        <v>0</v>
      </c>
      <c r="D98" s="19">
        <f>AX$34</f>
        <v>0</v>
      </c>
      <c r="E98" s="19">
        <f>AX$35</f>
        <v>0</v>
      </c>
      <c r="F98" s="19">
        <f>AX$36</f>
        <v>0</v>
      </c>
      <c r="G98" s="19">
        <f>AX$37</f>
        <v>0</v>
      </c>
      <c r="H98" s="19">
        <f>AX$38</f>
        <v>0</v>
      </c>
      <c r="I98" s="19">
        <f>AX$39</f>
        <v>0</v>
      </c>
      <c r="J98" s="19">
        <f>AX$40</f>
        <v>0</v>
      </c>
    </row>
    <row r="99" spans="1:20" x14ac:dyDescent="0.35">
      <c r="A99" s="25" t="str">
        <f>AY$31</f>
        <v># correct</v>
      </c>
      <c r="B99" s="19">
        <f>AY$32</f>
        <v>0</v>
      </c>
      <c r="C99" s="19">
        <f>AY$33</f>
        <v>0</v>
      </c>
      <c r="D99" s="19">
        <f>AY$34</f>
        <v>0</v>
      </c>
      <c r="E99" s="19">
        <f>AY$35</f>
        <v>0</v>
      </c>
      <c r="F99" s="19">
        <f>AY$36</f>
        <v>0</v>
      </c>
      <c r="G99" s="19">
        <f>AY$37</f>
        <v>0</v>
      </c>
      <c r="H99" s="19">
        <f>AY$38</f>
        <v>0</v>
      </c>
      <c r="I99" s="19">
        <f>AY$39</f>
        <v>0</v>
      </c>
      <c r="J99" s="19">
        <f>AY$40</f>
        <v>0</v>
      </c>
    </row>
    <row r="100" spans="1:20" x14ac:dyDescent="0.35">
      <c r="A100" s="25" t="str">
        <f>AZ$31</f>
        <v># incorrect</v>
      </c>
      <c r="B100" s="19">
        <f>AZ$32</f>
        <v>0</v>
      </c>
      <c r="C100" s="19">
        <f>AZ$33</f>
        <v>0</v>
      </c>
      <c r="D100" s="19">
        <f>AZ$34</f>
        <v>0</v>
      </c>
      <c r="E100" s="19">
        <f>AZ$35</f>
        <v>0</v>
      </c>
      <c r="F100" s="19">
        <f>AZ$36</f>
        <v>0</v>
      </c>
      <c r="G100" s="19">
        <f>AZ$37</f>
        <v>0</v>
      </c>
      <c r="H100" s="19">
        <f>AZ$38</f>
        <v>0</v>
      </c>
      <c r="I100" s="19">
        <f>AZ$39</f>
        <v>0</v>
      </c>
      <c r="J100" s="19">
        <f>AZ$40</f>
        <v>0</v>
      </c>
    </row>
    <row r="101" spans="1:20" x14ac:dyDescent="0.35">
      <c r="A101" s="25" t="str">
        <f>BA$31</f>
        <v>% incorrect</v>
      </c>
      <c r="B101" s="19">
        <f>BA$32</f>
        <v>0</v>
      </c>
      <c r="C101" s="19">
        <f>BA$33</f>
        <v>0</v>
      </c>
      <c r="D101" s="19">
        <f>BA$34</f>
        <v>0</v>
      </c>
      <c r="E101" s="19">
        <f>BA$35</f>
        <v>0</v>
      </c>
      <c r="F101" s="19">
        <f>BA$36</f>
        <v>0</v>
      </c>
      <c r="G101" s="19">
        <f>BA$37</f>
        <v>0</v>
      </c>
      <c r="H101" s="19">
        <f>BA$38</f>
        <v>0</v>
      </c>
      <c r="I101" s="19">
        <f>BA$39</f>
        <v>0</v>
      </c>
      <c r="J101" s="19">
        <f>BA$40</f>
        <v>0</v>
      </c>
    </row>
    <row r="102" spans="1:20" x14ac:dyDescent="0.35">
      <c r="A102" s="25" t="str">
        <f>BB$31</f>
        <v>(blank)</v>
      </c>
      <c r="B102" s="19">
        <f>BB$32</f>
        <v>0</v>
      </c>
      <c r="C102" s="19">
        <f>BB$33</f>
        <v>0</v>
      </c>
      <c r="D102" s="19">
        <f>BB$34</f>
        <v>0</v>
      </c>
      <c r="E102" s="19">
        <f>BB$35</f>
        <v>0</v>
      </c>
      <c r="F102" s="19">
        <f>BB$36</f>
        <v>0</v>
      </c>
      <c r="G102" s="19">
        <f>BB$37</f>
        <v>0</v>
      </c>
      <c r="H102" s="19">
        <f>BB$38</f>
        <v>0</v>
      </c>
      <c r="I102" s="19">
        <f>BB$39</f>
        <v>0</v>
      </c>
      <c r="J102" s="19">
        <f>BB$40</f>
        <v>0</v>
      </c>
    </row>
    <row r="103" spans="1:20" x14ac:dyDescent="0.35">
      <c r="A103" s="25" t="str">
        <f>BC$31</f>
        <v>Student 1</v>
      </c>
      <c r="B103" s="19">
        <f>BC$32</f>
        <v>0</v>
      </c>
      <c r="C103" s="19">
        <f>BC$33</f>
        <v>0</v>
      </c>
      <c r="D103" s="19">
        <f>BC$34</f>
        <v>0</v>
      </c>
      <c r="E103" s="19">
        <f>BC$35</f>
        <v>0</v>
      </c>
      <c r="F103" s="19">
        <f>BC$36</f>
        <v>0</v>
      </c>
      <c r="G103" s="19">
        <f>BC$37</f>
        <v>0</v>
      </c>
      <c r="H103" s="19">
        <f>BC$38</f>
        <v>0</v>
      </c>
      <c r="I103" s="19">
        <f>BC$39</f>
        <v>0</v>
      </c>
      <c r="J103" s="19">
        <f>BC$40</f>
        <v>0</v>
      </c>
    </row>
    <row r="104" spans="1:20" x14ac:dyDescent="0.35">
      <c r="A104" s="25" t="str">
        <f>BD$31</f>
        <v>Student 2</v>
      </c>
      <c r="B104" s="19">
        <f>BD$32</f>
        <v>0</v>
      </c>
      <c r="C104" s="19">
        <f>BD$33</f>
        <v>0</v>
      </c>
      <c r="D104" s="19">
        <f>BD$34</f>
        <v>0</v>
      </c>
      <c r="E104" s="19">
        <f>BD$35</f>
        <v>0</v>
      </c>
      <c r="F104" s="19">
        <f>BD$36</f>
        <v>0</v>
      </c>
      <c r="G104" s="19">
        <f>BD$37</f>
        <v>0</v>
      </c>
      <c r="H104" s="19">
        <f>BD$38</f>
        <v>0</v>
      </c>
      <c r="I104" s="19">
        <f>BD$39</f>
        <v>0</v>
      </c>
      <c r="J104" s="19">
        <f>BD$40</f>
        <v>0</v>
      </c>
    </row>
    <row r="105" spans="1:20" x14ac:dyDescent="0.35">
      <c r="A105" s="25" t="str">
        <f>BE$31</f>
        <v>Student 3</v>
      </c>
      <c r="B105" s="19">
        <f>BE$32</f>
        <v>0</v>
      </c>
      <c r="C105" s="19">
        <f>BE$33</f>
        <v>0</v>
      </c>
      <c r="D105" s="19">
        <f>BE$34</f>
        <v>0</v>
      </c>
      <c r="E105" s="19">
        <f>BE$35</f>
        <v>0</v>
      </c>
      <c r="F105" s="19">
        <f>BE$36</f>
        <v>0</v>
      </c>
      <c r="G105" s="19">
        <f>BE$37</f>
        <v>0</v>
      </c>
      <c r="H105" s="19">
        <f>BE$38</f>
        <v>0</v>
      </c>
      <c r="I105" s="19">
        <f>BE$39</f>
        <v>0</v>
      </c>
      <c r="J105" s="19">
        <f>BE$40</f>
        <v>0</v>
      </c>
    </row>
    <row r="106" spans="1:20" x14ac:dyDescent="0.35">
      <c r="A106" s="25" t="str">
        <f>BF$31</f>
        <v>Student 4</v>
      </c>
      <c r="B106" s="19">
        <f>BF$32</f>
        <v>0</v>
      </c>
      <c r="C106" s="19">
        <f>BF$33</f>
        <v>0</v>
      </c>
      <c r="D106" s="19">
        <f>BF$34</f>
        <v>0</v>
      </c>
      <c r="E106" s="19">
        <f>BF$35</f>
        <v>0</v>
      </c>
      <c r="F106" s="19">
        <f>BF$36</f>
        <v>0</v>
      </c>
      <c r="G106" s="19">
        <f>BF$37</f>
        <v>0</v>
      </c>
      <c r="H106" s="19">
        <f>BF$38</f>
        <v>0</v>
      </c>
      <c r="I106" s="19">
        <f>BF$39</f>
        <v>0</v>
      </c>
      <c r="J106" s="19">
        <f>BF$40</f>
        <v>0</v>
      </c>
    </row>
    <row r="107" spans="1:20" x14ac:dyDescent="0.35">
      <c r="A107" s="25" t="str">
        <f>BG$31</f>
        <v>Student 5</v>
      </c>
      <c r="B107" s="19">
        <f>BG$32</f>
        <v>0</v>
      </c>
      <c r="C107" s="19">
        <f>BG$33</f>
        <v>0</v>
      </c>
      <c r="D107" s="19">
        <f>BG$34</f>
        <v>0</v>
      </c>
      <c r="E107" s="19">
        <f>BG$35</f>
        <v>0</v>
      </c>
      <c r="F107" s="19">
        <f>BG$36</f>
        <v>0</v>
      </c>
      <c r="G107" s="19">
        <f>BG$37</f>
        <v>0</v>
      </c>
      <c r="H107" s="19">
        <f>BG$38</f>
        <v>0</v>
      </c>
      <c r="I107" s="19">
        <f>BG$39</f>
        <v>0</v>
      </c>
      <c r="J107" s="19">
        <f>BG$40</f>
        <v>0</v>
      </c>
    </row>
    <row r="108" spans="1:20" x14ac:dyDescent="0.35">
      <c r="A108" s="25" t="str">
        <f>BH$31</f>
        <v>Student 6</v>
      </c>
      <c r="B108" s="19">
        <f>BH$32</f>
        <v>0</v>
      </c>
      <c r="C108" s="19">
        <f>BH$33</f>
        <v>0</v>
      </c>
      <c r="D108" s="19">
        <f>BH$34</f>
        <v>0</v>
      </c>
      <c r="E108" s="19">
        <f>BH$35</f>
        <v>0</v>
      </c>
      <c r="F108" s="19">
        <f>BH$36</f>
        <v>0</v>
      </c>
      <c r="G108" s="19">
        <f>BH$37</f>
        <v>0</v>
      </c>
      <c r="H108" s="19">
        <f>BH$38</f>
        <v>0</v>
      </c>
      <c r="I108" s="19">
        <f>BH$39</f>
        <v>0</v>
      </c>
      <c r="J108" s="19">
        <f>BH$40</f>
        <v>0</v>
      </c>
    </row>
    <row r="109" spans="1:20" x14ac:dyDescent="0.35">
      <c r="A109" s="25" t="str">
        <f>BI$31</f>
        <v>Student 7</v>
      </c>
      <c r="B109" s="19">
        <f>BI$32</f>
        <v>0</v>
      </c>
      <c r="C109" s="19">
        <f>BI$33</f>
        <v>0</v>
      </c>
      <c r="D109" s="19">
        <f>BI$34</f>
        <v>0</v>
      </c>
      <c r="E109" s="19">
        <f>BI$35</f>
        <v>0</v>
      </c>
      <c r="F109" s="19">
        <f>BI$36</f>
        <v>0</v>
      </c>
      <c r="G109" s="19">
        <f>BI$37</f>
        <v>0</v>
      </c>
      <c r="H109" s="19">
        <f>BI$38</f>
        <v>0</v>
      </c>
      <c r="I109" s="19">
        <f>BI$39</f>
        <v>0</v>
      </c>
      <c r="J109" s="19">
        <f>BI$40</f>
        <v>0</v>
      </c>
    </row>
    <row r="110" spans="1:20" x14ac:dyDescent="0.35">
      <c r="A110" s="25" t="str">
        <f>BJ$31</f>
        <v>Student 8</v>
      </c>
      <c r="B110" s="19">
        <f>BJ$32</f>
        <v>0</v>
      </c>
      <c r="C110" s="19">
        <f>BJ$33</f>
        <v>0</v>
      </c>
      <c r="D110" s="19">
        <f>BJ$34</f>
        <v>0</v>
      </c>
      <c r="E110" s="19">
        <f>BJ$35</f>
        <v>0</v>
      </c>
      <c r="F110" s="19">
        <f>BJ$36</f>
        <v>0</v>
      </c>
      <c r="G110" s="19">
        <f>BJ$37</f>
        <v>0</v>
      </c>
      <c r="H110" s="19">
        <f>BJ$38</f>
        <v>0</v>
      </c>
      <c r="I110" s="19">
        <f>BJ$39</f>
        <v>0</v>
      </c>
      <c r="J110" s="19">
        <f>BJ$40</f>
        <v>0</v>
      </c>
    </row>
    <row r="111" spans="1:20" x14ac:dyDescent="0.35">
      <c r="A111" s="25" t="str">
        <f>BK$31</f>
        <v>Student 9</v>
      </c>
      <c r="B111" s="19">
        <f>BK$32</f>
        <v>0</v>
      </c>
      <c r="C111" s="19">
        <f>BK$33</f>
        <v>0</v>
      </c>
      <c r="D111" s="19">
        <f>BK$34</f>
        <v>0</v>
      </c>
      <c r="E111" s="19">
        <f>BK$35</f>
        <v>0</v>
      </c>
      <c r="F111" s="19">
        <f>BK$36</f>
        <v>0</v>
      </c>
      <c r="G111" s="19">
        <f>BK$37</f>
        <v>0</v>
      </c>
      <c r="H111" s="19">
        <f>BK$38</f>
        <v>0</v>
      </c>
      <c r="I111" s="19">
        <f>BK$39</f>
        <v>0</v>
      </c>
      <c r="J111" s="19">
        <f>BK$40</f>
        <v>0</v>
      </c>
    </row>
    <row r="112" spans="1:20" x14ac:dyDescent="0.35">
      <c r="A112" s="25" t="str">
        <f>BL$31</f>
        <v>Student 10</v>
      </c>
      <c r="B112" s="19">
        <f>BL$32</f>
        <v>0</v>
      </c>
      <c r="C112" s="19">
        <f>BL$33</f>
        <v>0</v>
      </c>
      <c r="D112" s="19">
        <f>BL$34</f>
        <v>0</v>
      </c>
      <c r="E112" s="19">
        <f>BL$35</f>
        <v>0</v>
      </c>
      <c r="F112" s="19">
        <f>BL$36</f>
        <v>0</v>
      </c>
      <c r="G112" s="19">
        <f>BL$37</f>
        <v>0</v>
      </c>
      <c r="H112" s="19">
        <f>BL$38</f>
        <v>0</v>
      </c>
      <c r="I112" s="19">
        <f>BL$39</f>
        <v>0</v>
      </c>
      <c r="J112" s="19">
        <f>BL$40</f>
        <v>0</v>
      </c>
    </row>
    <row r="113" spans="1:19" x14ac:dyDescent="0.35">
      <c r="A113" s="25" t="str">
        <f>BM$31</f>
        <v>Student 11</v>
      </c>
      <c r="B113" s="19">
        <f>BM$32</f>
        <v>0</v>
      </c>
      <c r="C113" s="19">
        <f>BM$33</f>
        <v>0</v>
      </c>
      <c r="D113" s="19">
        <f>BM$34</f>
        <v>0</v>
      </c>
      <c r="E113" s="19">
        <f>BM$35</f>
        <v>0</v>
      </c>
      <c r="F113" s="19">
        <f>BM$36</f>
        <v>0</v>
      </c>
      <c r="G113" s="19">
        <f>BM$37</f>
        <v>0</v>
      </c>
      <c r="H113" s="19">
        <f>BM$38</f>
        <v>0</v>
      </c>
      <c r="I113" s="19">
        <f>BM$39</f>
        <v>0</v>
      </c>
      <c r="J113" s="19">
        <f>BM$40</f>
        <v>0</v>
      </c>
    </row>
    <row r="114" spans="1:19" x14ac:dyDescent="0.35">
      <c r="A114" s="25" t="str">
        <f>BN$31</f>
        <v>Student 12</v>
      </c>
      <c r="B114" s="19">
        <f>BN$32</f>
        <v>0</v>
      </c>
      <c r="C114" s="19">
        <f>BN$33</f>
        <v>0</v>
      </c>
      <c r="D114" s="19">
        <f>BN$34</f>
        <v>0</v>
      </c>
      <c r="E114" s="19">
        <f>BN$35</f>
        <v>0</v>
      </c>
      <c r="F114" s="19">
        <f>BN$36</f>
        <v>0</v>
      </c>
      <c r="G114" s="19">
        <f>BN$37</f>
        <v>0</v>
      </c>
      <c r="H114" s="19">
        <f>BN$38</f>
        <v>0</v>
      </c>
      <c r="I114" s="19">
        <f>BN$39</f>
        <v>0</v>
      </c>
      <c r="J114" s="19">
        <f>BN$40</f>
        <v>0</v>
      </c>
    </row>
    <row r="115" spans="1:19" x14ac:dyDescent="0.35">
      <c r="A115" s="25" t="str">
        <f>BO$31</f>
        <v>Student 13</v>
      </c>
      <c r="B115" s="19">
        <f>BO$32</f>
        <v>0</v>
      </c>
      <c r="C115" s="19">
        <f>BO$33</f>
        <v>0</v>
      </c>
      <c r="D115" s="19">
        <f>BO$34</f>
        <v>0</v>
      </c>
      <c r="E115" s="19">
        <f>BO$35</f>
        <v>0</v>
      </c>
      <c r="F115" s="19">
        <f>BO$36</f>
        <v>0</v>
      </c>
      <c r="G115" s="19">
        <f>BO$37</f>
        <v>0</v>
      </c>
      <c r="H115" s="19">
        <f>BO$38</f>
        <v>0</v>
      </c>
      <c r="I115" s="19">
        <f>BO$39</f>
        <v>0</v>
      </c>
      <c r="J115" s="19">
        <f>BO$40</f>
        <v>0</v>
      </c>
    </row>
    <row r="116" spans="1:19" x14ac:dyDescent="0.35">
      <c r="A116" s="25" t="str">
        <f>BP$31</f>
        <v>Student 14</v>
      </c>
      <c r="B116" s="19">
        <f>BP$32</f>
        <v>0</v>
      </c>
      <c r="C116" s="19">
        <f>BP$33</f>
        <v>0</v>
      </c>
      <c r="D116" s="19">
        <f>BP$34</f>
        <v>0</v>
      </c>
      <c r="E116" s="19">
        <f>BP$35</f>
        <v>0</v>
      </c>
      <c r="F116" s="19">
        <f>BP$36</f>
        <v>0</v>
      </c>
      <c r="G116" s="19">
        <f>BP$37</f>
        <v>0</v>
      </c>
      <c r="H116" s="19">
        <f>BP$38</f>
        <v>0</v>
      </c>
      <c r="I116" s="19">
        <f>BP$39</f>
        <v>0</v>
      </c>
      <c r="J116" s="19">
        <f>BP$40</f>
        <v>0</v>
      </c>
    </row>
    <row r="117" spans="1:19" x14ac:dyDescent="0.35">
      <c r="A117" s="25" t="str">
        <f>BQ$31</f>
        <v>Student 15</v>
      </c>
      <c r="B117" s="19">
        <f>BQ$32</f>
        <v>0</v>
      </c>
      <c r="C117" s="19">
        <f>BQ$33</f>
        <v>0</v>
      </c>
      <c r="D117" s="19">
        <f>BQ$34</f>
        <v>0</v>
      </c>
      <c r="E117" s="19">
        <f>BQ$35</f>
        <v>0</v>
      </c>
      <c r="F117" s="19">
        <f>BQ$36</f>
        <v>0</v>
      </c>
      <c r="G117" s="19">
        <f>BQ$37</f>
        <v>0</v>
      </c>
      <c r="H117" s="19">
        <f>BQ$38</f>
        <v>0</v>
      </c>
      <c r="I117" s="19">
        <f>BQ$39</f>
        <v>0</v>
      </c>
      <c r="J117" s="19">
        <f>BQ$40</f>
        <v>0</v>
      </c>
    </row>
    <row r="118" spans="1:19" x14ac:dyDescent="0.35">
      <c r="A118" s="25" t="str">
        <f>BR$31</f>
        <v>Student 16</v>
      </c>
      <c r="B118" s="19">
        <f>BR$32</f>
        <v>0</v>
      </c>
      <c r="C118" s="19">
        <f>BR$33</f>
        <v>0</v>
      </c>
      <c r="D118" s="19">
        <f>BR$34</f>
        <v>0</v>
      </c>
      <c r="E118" s="19">
        <f>BR$35</f>
        <v>0</v>
      </c>
      <c r="F118" s="19">
        <f>BR$36</f>
        <v>0</v>
      </c>
      <c r="G118" s="19">
        <f>BR$37</f>
        <v>0</v>
      </c>
      <c r="H118" s="19">
        <f>BR$38</f>
        <v>0</v>
      </c>
      <c r="I118" s="19">
        <f>BR$39</f>
        <v>0</v>
      </c>
      <c r="J118" s="19">
        <f>BR$40</f>
        <v>0</v>
      </c>
    </row>
    <row r="119" spans="1:19" x14ac:dyDescent="0.35">
      <c r="A119" s="25" t="str">
        <f>BS$31</f>
        <v>Student 17</v>
      </c>
      <c r="B119" s="19">
        <f>BS$32</f>
        <v>0</v>
      </c>
      <c r="C119" s="19">
        <f>BS$33</f>
        <v>0</v>
      </c>
      <c r="D119" s="19">
        <f>BS$34</f>
        <v>0</v>
      </c>
      <c r="E119" s="19">
        <f>BS$35</f>
        <v>0</v>
      </c>
      <c r="F119" s="19">
        <f>BS$36</f>
        <v>0</v>
      </c>
      <c r="G119" s="19">
        <f>BS$37</f>
        <v>0</v>
      </c>
      <c r="H119" s="19">
        <f>BS$38</f>
        <v>0</v>
      </c>
      <c r="I119" s="19">
        <f>BS$39</f>
        <v>0</v>
      </c>
      <c r="J119" s="19">
        <f>BS$40</f>
        <v>0</v>
      </c>
    </row>
    <row r="120" spans="1:19" x14ac:dyDescent="0.35">
      <c r="A120" s="25" t="str">
        <f>BT$31</f>
        <v>Student 18</v>
      </c>
      <c r="B120" s="19">
        <f>BT$32</f>
        <v>0</v>
      </c>
      <c r="C120" s="19">
        <f>BT$33</f>
        <v>0</v>
      </c>
      <c r="D120" s="19">
        <f>BT$34</f>
        <v>0</v>
      </c>
      <c r="E120" s="19">
        <f>BT$35</f>
        <v>0</v>
      </c>
      <c r="F120" s="19">
        <f>BT$36</f>
        <v>0</v>
      </c>
      <c r="G120" s="19">
        <f>BT$37</f>
        <v>0</v>
      </c>
      <c r="H120" s="19">
        <f>BT$38</f>
        <v>0</v>
      </c>
      <c r="I120" s="19">
        <f>BT$39</f>
        <v>0</v>
      </c>
      <c r="J120" s="19">
        <f>BT$40</f>
        <v>0</v>
      </c>
    </row>
    <row r="121" spans="1:19" x14ac:dyDescent="0.35">
      <c r="A121" s="25" t="str">
        <f>BU$31</f>
        <v>Student 19</v>
      </c>
      <c r="B121" s="19">
        <f>BU$32</f>
        <v>0</v>
      </c>
      <c r="C121" s="19">
        <f>BU$33</f>
        <v>0</v>
      </c>
      <c r="D121" s="19">
        <f>BU$34</f>
        <v>0</v>
      </c>
      <c r="E121" s="19">
        <f>BU$35</f>
        <v>0</v>
      </c>
      <c r="F121" s="19">
        <f>BU$36</f>
        <v>0</v>
      </c>
      <c r="G121" s="19">
        <f>BU$37</f>
        <v>0</v>
      </c>
      <c r="H121" s="19">
        <f>BU$38</f>
        <v>0</v>
      </c>
      <c r="I121" s="19">
        <f>BU$39</f>
        <v>0</v>
      </c>
      <c r="J121" s="19">
        <f>BU$40</f>
        <v>0</v>
      </c>
    </row>
    <row r="122" spans="1:19" x14ac:dyDescent="0.35">
      <c r="A122" s="25" t="str">
        <f>BV$31</f>
        <v>Student 20</v>
      </c>
      <c r="B122" s="19">
        <f>BV$32</f>
        <v>0</v>
      </c>
      <c r="C122" s="19">
        <f>BV$33</f>
        <v>0</v>
      </c>
      <c r="D122" s="19">
        <f>BV$34</f>
        <v>0</v>
      </c>
      <c r="E122" s="19">
        <f>BV$35</f>
        <v>0</v>
      </c>
      <c r="F122" s="19">
        <f>BV$36</f>
        <v>0</v>
      </c>
      <c r="G122" s="19">
        <f>BV$37</f>
        <v>0</v>
      </c>
      <c r="H122" s="19">
        <f>BV$38</f>
        <v>0</v>
      </c>
      <c r="I122" s="19">
        <f>BV$39</f>
        <v>0</v>
      </c>
      <c r="J122" s="19">
        <f>BV$40</f>
        <v>0</v>
      </c>
    </row>
    <row r="125" spans="1:19" x14ac:dyDescent="0.35">
      <c r="A125" s="17" t="s">
        <v>103</v>
      </c>
      <c r="B125" s="17" t="s">
        <v>8</v>
      </c>
      <c r="C125" s="17" t="s">
        <v>9</v>
      </c>
      <c r="D125" s="17">
        <f>B48</f>
        <v>0</v>
      </c>
      <c r="E125" s="17" t="s">
        <v>104</v>
      </c>
      <c r="F125" s="17">
        <f>C48</f>
        <v>0</v>
      </c>
      <c r="G125" s="17" t="s">
        <v>104</v>
      </c>
      <c r="H125" s="17">
        <f>D48</f>
        <v>0</v>
      </c>
      <c r="I125" s="17" t="s">
        <v>104</v>
      </c>
      <c r="J125" s="17">
        <f>E48</f>
        <v>0</v>
      </c>
      <c r="K125" s="17" t="s">
        <v>104</v>
      </c>
      <c r="L125" s="17">
        <f>F48</f>
        <v>0</v>
      </c>
      <c r="M125" s="17" t="s">
        <v>104</v>
      </c>
      <c r="N125" s="17">
        <f>G48</f>
        <v>0</v>
      </c>
      <c r="O125" s="17" t="s">
        <v>104</v>
      </c>
      <c r="P125" s="17">
        <f>H48</f>
        <v>0</v>
      </c>
      <c r="Q125" s="17" t="s">
        <v>104</v>
      </c>
      <c r="R125" s="17">
        <f>I48</f>
        <v>0</v>
      </c>
      <c r="S125" s="17" t="s">
        <v>104</v>
      </c>
    </row>
    <row r="126" spans="1:19" x14ac:dyDescent="0.35">
      <c r="D126" s="17">
        <f>$U$48</f>
        <v>0</v>
      </c>
      <c r="F126" s="17">
        <f>$U$49</f>
        <v>0</v>
      </c>
      <c r="H126" s="17">
        <f>$U$50</f>
        <v>0</v>
      </c>
      <c r="J126" s="17">
        <f>$U$51</f>
        <v>0</v>
      </c>
      <c r="L126" s="17">
        <f>$U$52</f>
        <v>0</v>
      </c>
      <c r="N126" s="17">
        <f>$U$53</f>
        <v>0</v>
      </c>
      <c r="P126" s="17">
        <f>$U$54</f>
        <v>0</v>
      </c>
      <c r="R126" s="17">
        <f>$U$55</f>
        <v>0</v>
      </c>
    </row>
    <row r="128" spans="1:19" x14ac:dyDescent="0.35">
      <c r="A128" s="17" t="str">
        <f>A$22</f>
        <v>Student 1</v>
      </c>
      <c r="B128" s="17">
        <f>A$25</f>
        <v>0</v>
      </c>
      <c r="C128" s="17">
        <f>A$24</f>
        <v>0</v>
      </c>
      <c r="D128" s="17">
        <f t="shared" ref="D128:D135" si="34">B49</f>
        <v>0</v>
      </c>
      <c r="E128" s="17" t="e">
        <f t="shared" ref="E128:E135" si="35">(D128/$D$126)*100</f>
        <v>#DIV/0!</v>
      </c>
      <c r="F128" s="17">
        <f t="shared" ref="F128:F135" si="36">C49</f>
        <v>0</v>
      </c>
      <c r="G128" s="17" t="e">
        <f t="shared" ref="G128:G135" si="37">(F128/$F$126)*100</f>
        <v>#DIV/0!</v>
      </c>
      <c r="H128" s="17">
        <f t="shared" ref="H128:H135" si="38">D49</f>
        <v>0</v>
      </c>
      <c r="I128" s="17" t="e">
        <f t="shared" ref="I128:I135" si="39">(H128/$H$126)*100</f>
        <v>#DIV/0!</v>
      </c>
      <c r="J128" s="17">
        <f t="shared" ref="J128:J135" si="40">E49</f>
        <v>0</v>
      </c>
      <c r="K128" s="17" t="e">
        <f t="shared" ref="K128:K135" si="41">(J128/$J$126)*100</f>
        <v>#DIV/0!</v>
      </c>
      <c r="L128" s="17">
        <f t="shared" ref="L128:L135" si="42">F49</f>
        <v>0</v>
      </c>
      <c r="M128" s="17" t="e">
        <f t="shared" ref="M128:M135" si="43">(L128/$L$126)*100</f>
        <v>#DIV/0!</v>
      </c>
      <c r="N128" s="17">
        <f t="shared" ref="N128:N135" si="44">G49</f>
        <v>0</v>
      </c>
      <c r="O128" s="17" t="e">
        <f t="shared" ref="O128:O135" si="45">(N128/$N$126)*100</f>
        <v>#DIV/0!</v>
      </c>
      <c r="P128" s="17">
        <f t="shared" ref="P128:P135" si="46">H49</f>
        <v>0</v>
      </c>
      <c r="Q128" s="17" t="e">
        <f t="shared" ref="Q128:Q135" si="47">(P128/$P$126)*100</f>
        <v>#DIV/0!</v>
      </c>
      <c r="R128" s="17">
        <f t="shared" ref="R128:R146" si="48">I49</f>
        <v>0</v>
      </c>
      <c r="S128" s="17" t="e">
        <f t="shared" ref="S128:S146" si="49">(R128/$R$126)*100</f>
        <v>#DIV/0!</v>
      </c>
    </row>
    <row r="129" spans="1:19" x14ac:dyDescent="0.35">
      <c r="A129" s="17" t="str">
        <f>B$22</f>
        <v>Student 2</v>
      </c>
      <c r="B129" s="17">
        <f>B$25</f>
        <v>0</v>
      </c>
      <c r="C129" s="17">
        <f>B$24</f>
        <v>0</v>
      </c>
      <c r="D129" s="17">
        <f t="shared" si="34"/>
        <v>0</v>
      </c>
      <c r="E129" s="17" t="e">
        <f t="shared" si="35"/>
        <v>#DIV/0!</v>
      </c>
      <c r="F129" s="17">
        <f t="shared" si="36"/>
        <v>0</v>
      </c>
      <c r="G129" s="17" t="e">
        <f t="shared" si="37"/>
        <v>#DIV/0!</v>
      </c>
      <c r="H129" s="17">
        <f t="shared" si="38"/>
        <v>0</v>
      </c>
      <c r="I129" s="17" t="e">
        <f t="shared" si="39"/>
        <v>#DIV/0!</v>
      </c>
      <c r="J129" s="17">
        <f t="shared" si="40"/>
        <v>0</v>
      </c>
      <c r="K129" s="17" t="e">
        <f t="shared" si="41"/>
        <v>#DIV/0!</v>
      </c>
      <c r="L129" s="17">
        <f t="shared" si="42"/>
        <v>0</v>
      </c>
      <c r="M129" s="17" t="e">
        <f t="shared" si="43"/>
        <v>#DIV/0!</v>
      </c>
      <c r="N129" s="17">
        <f t="shared" si="44"/>
        <v>0</v>
      </c>
      <c r="O129" s="17" t="e">
        <f t="shared" si="45"/>
        <v>#DIV/0!</v>
      </c>
      <c r="P129" s="17">
        <f t="shared" si="46"/>
        <v>0</v>
      </c>
      <c r="Q129" s="17" t="e">
        <f t="shared" si="47"/>
        <v>#DIV/0!</v>
      </c>
      <c r="R129" s="17">
        <f t="shared" si="48"/>
        <v>0</v>
      </c>
      <c r="S129" s="17" t="e">
        <f t="shared" si="49"/>
        <v>#DIV/0!</v>
      </c>
    </row>
    <row r="130" spans="1:19" x14ac:dyDescent="0.35">
      <c r="A130" s="17" t="str">
        <f>C$22</f>
        <v>Student 3</v>
      </c>
      <c r="B130" s="17">
        <f>C$25</f>
        <v>0</v>
      </c>
      <c r="C130" s="17">
        <f>C$24</f>
        <v>0</v>
      </c>
      <c r="D130" s="17">
        <f t="shared" si="34"/>
        <v>0</v>
      </c>
      <c r="E130" s="17" t="e">
        <f t="shared" si="35"/>
        <v>#DIV/0!</v>
      </c>
      <c r="F130" s="17">
        <f t="shared" si="36"/>
        <v>0</v>
      </c>
      <c r="G130" s="17" t="e">
        <f t="shared" si="37"/>
        <v>#DIV/0!</v>
      </c>
      <c r="H130" s="17">
        <f t="shared" si="38"/>
        <v>0</v>
      </c>
      <c r="I130" s="17" t="e">
        <f t="shared" si="39"/>
        <v>#DIV/0!</v>
      </c>
      <c r="J130" s="17">
        <f t="shared" si="40"/>
        <v>0</v>
      </c>
      <c r="K130" s="17" t="e">
        <f t="shared" si="41"/>
        <v>#DIV/0!</v>
      </c>
      <c r="L130" s="17">
        <f t="shared" si="42"/>
        <v>0</v>
      </c>
      <c r="M130" s="17" t="e">
        <f t="shared" si="43"/>
        <v>#DIV/0!</v>
      </c>
      <c r="N130" s="17">
        <f t="shared" si="44"/>
        <v>0</v>
      </c>
      <c r="O130" s="17" t="e">
        <f t="shared" si="45"/>
        <v>#DIV/0!</v>
      </c>
      <c r="P130" s="17">
        <f t="shared" si="46"/>
        <v>0</v>
      </c>
      <c r="Q130" s="17" t="e">
        <f t="shared" si="47"/>
        <v>#DIV/0!</v>
      </c>
      <c r="R130" s="17">
        <f t="shared" si="48"/>
        <v>0</v>
      </c>
      <c r="S130" s="17" t="e">
        <f t="shared" si="49"/>
        <v>#DIV/0!</v>
      </c>
    </row>
    <row r="131" spans="1:19" x14ac:dyDescent="0.35">
      <c r="A131" s="17" t="str">
        <f>D$22</f>
        <v>Student 4</v>
      </c>
      <c r="B131" s="17">
        <f>D$25</f>
        <v>0</v>
      </c>
      <c r="C131" s="17">
        <f>D$24</f>
        <v>0</v>
      </c>
      <c r="D131" s="17">
        <f t="shared" si="34"/>
        <v>0</v>
      </c>
      <c r="E131" s="17" t="e">
        <f t="shared" si="35"/>
        <v>#DIV/0!</v>
      </c>
      <c r="F131" s="17">
        <f t="shared" si="36"/>
        <v>0</v>
      </c>
      <c r="G131" s="17" t="e">
        <f t="shared" si="37"/>
        <v>#DIV/0!</v>
      </c>
      <c r="H131" s="17">
        <f t="shared" si="38"/>
        <v>0</v>
      </c>
      <c r="I131" s="17" t="e">
        <f t="shared" si="39"/>
        <v>#DIV/0!</v>
      </c>
      <c r="J131" s="17">
        <f t="shared" si="40"/>
        <v>0</v>
      </c>
      <c r="K131" s="17" t="e">
        <f t="shared" si="41"/>
        <v>#DIV/0!</v>
      </c>
      <c r="L131" s="17">
        <f t="shared" si="42"/>
        <v>0</v>
      </c>
      <c r="M131" s="17" t="e">
        <f t="shared" si="43"/>
        <v>#DIV/0!</v>
      </c>
      <c r="N131" s="17">
        <f t="shared" si="44"/>
        <v>0</v>
      </c>
      <c r="O131" s="17" t="e">
        <f t="shared" si="45"/>
        <v>#DIV/0!</v>
      </c>
      <c r="P131" s="17">
        <f t="shared" si="46"/>
        <v>0</v>
      </c>
      <c r="Q131" s="17" t="e">
        <f t="shared" si="47"/>
        <v>#DIV/0!</v>
      </c>
      <c r="R131" s="17">
        <f t="shared" si="48"/>
        <v>0</v>
      </c>
      <c r="S131" s="17" t="e">
        <f t="shared" si="49"/>
        <v>#DIV/0!</v>
      </c>
    </row>
    <row r="132" spans="1:19" x14ac:dyDescent="0.35">
      <c r="A132" s="17" t="str">
        <f>E$22</f>
        <v>Student 5</v>
      </c>
      <c r="B132" s="17">
        <f>E$25</f>
        <v>0</v>
      </c>
      <c r="C132" s="17">
        <f>E$24</f>
        <v>0</v>
      </c>
      <c r="D132" s="17">
        <f t="shared" si="34"/>
        <v>0</v>
      </c>
      <c r="E132" s="17" t="e">
        <f t="shared" si="35"/>
        <v>#DIV/0!</v>
      </c>
      <c r="F132" s="17">
        <f t="shared" si="36"/>
        <v>0</v>
      </c>
      <c r="G132" s="17" t="e">
        <f t="shared" si="37"/>
        <v>#DIV/0!</v>
      </c>
      <c r="H132" s="17">
        <f t="shared" si="38"/>
        <v>0</v>
      </c>
      <c r="I132" s="17" t="e">
        <f t="shared" si="39"/>
        <v>#DIV/0!</v>
      </c>
      <c r="J132" s="17">
        <f t="shared" si="40"/>
        <v>0</v>
      </c>
      <c r="K132" s="17" t="e">
        <f t="shared" si="41"/>
        <v>#DIV/0!</v>
      </c>
      <c r="L132" s="17">
        <f t="shared" si="42"/>
        <v>0</v>
      </c>
      <c r="M132" s="17" t="e">
        <f t="shared" si="43"/>
        <v>#DIV/0!</v>
      </c>
      <c r="N132" s="17">
        <f t="shared" si="44"/>
        <v>0</v>
      </c>
      <c r="O132" s="17" t="e">
        <f t="shared" si="45"/>
        <v>#DIV/0!</v>
      </c>
      <c r="P132" s="17">
        <f t="shared" si="46"/>
        <v>0</v>
      </c>
      <c r="Q132" s="17" t="e">
        <f t="shared" si="47"/>
        <v>#DIV/0!</v>
      </c>
      <c r="R132" s="17">
        <f t="shared" si="48"/>
        <v>0</v>
      </c>
      <c r="S132" s="17" t="e">
        <f t="shared" si="49"/>
        <v>#DIV/0!</v>
      </c>
    </row>
    <row r="133" spans="1:19" x14ac:dyDescent="0.35">
      <c r="A133" s="17" t="str">
        <f>F$22</f>
        <v>Student 6</v>
      </c>
      <c r="B133" s="17">
        <f>F$25</f>
        <v>0</v>
      </c>
      <c r="C133" s="17">
        <f>F$24</f>
        <v>0</v>
      </c>
      <c r="D133" s="17">
        <f t="shared" si="34"/>
        <v>0</v>
      </c>
      <c r="E133" s="17" t="e">
        <f t="shared" si="35"/>
        <v>#DIV/0!</v>
      </c>
      <c r="F133" s="17">
        <f t="shared" si="36"/>
        <v>0</v>
      </c>
      <c r="G133" s="17" t="e">
        <f t="shared" si="37"/>
        <v>#DIV/0!</v>
      </c>
      <c r="H133" s="17">
        <f t="shared" si="38"/>
        <v>0</v>
      </c>
      <c r="I133" s="17" t="e">
        <f t="shared" si="39"/>
        <v>#DIV/0!</v>
      </c>
      <c r="J133" s="17">
        <f t="shared" si="40"/>
        <v>0</v>
      </c>
      <c r="K133" s="17" t="e">
        <f t="shared" si="41"/>
        <v>#DIV/0!</v>
      </c>
      <c r="L133" s="17">
        <f t="shared" si="42"/>
        <v>0</v>
      </c>
      <c r="M133" s="17" t="e">
        <f t="shared" si="43"/>
        <v>#DIV/0!</v>
      </c>
      <c r="N133" s="17">
        <f t="shared" si="44"/>
        <v>0</v>
      </c>
      <c r="O133" s="17" t="e">
        <f t="shared" si="45"/>
        <v>#DIV/0!</v>
      </c>
      <c r="P133" s="17">
        <f t="shared" si="46"/>
        <v>0</v>
      </c>
      <c r="Q133" s="17" t="e">
        <f t="shared" si="47"/>
        <v>#DIV/0!</v>
      </c>
      <c r="R133" s="17">
        <f t="shared" si="48"/>
        <v>0</v>
      </c>
      <c r="S133" s="17" t="e">
        <f t="shared" si="49"/>
        <v>#DIV/0!</v>
      </c>
    </row>
    <row r="134" spans="1:19" x14ac:dyDescent="0.35">
      <c r="A134" s="17" t="str">
        <f>G$22</f>
        <v>Student 7</v>
      </c>
      <c r="B134" s="17">
        <f>G$25</f>
        <v>0</v>
      </c>
      <c r="C134" s="17">
        <f>G$24</f>
        <v>0</v>
      </c>
      <c r="D134" s="17">
        <f t="shared" si="34"/>
        <v>0</v>
      </c>
      <c r="E134" s="17" t="e">
        <f t="shared" si="35"/>
        <v>#DIV/0!</v>
      </c>
      <c r="F134" s="17">
        <f t="shared" si="36"/>
        <v>0</v>
      </c>
      <c r="G134" s="17" t="e">
        <f t="shared" si="37"/>
        <v>#DIV/0!</v>
      </c>
      <c r="H134" s="17">
        <f t="shared" si="38"/>
        <v>0</v>
      </c>
      <c r="I134" s="17" t="e">
        <f t="shared" si="39"/>
        <v>#DIV/0!</v>
      </c>
      <c r="J134" s="17">
        <f t="shared" si="40"/>
        <v>0</v>
      </c>
      <c r="K134" s="17" t="e">
        <f t="shared" si="41"/>
        <v>#DIV/0!</v>
      </c>
      <c r="L134" s="17">
        <f t="shared" si="42"/>
        <v>0</v>
      </c>
      <c r="M134" s="17" t="e">
        <f t="shared" si="43"/>
        <v>#DIV/0!</v>
      </c>
      <c r="N134" s="17">
        <f t="shared" si="44"/>
        <v>0</v>
      </c>
      <c r="O134" s="17" t="e">
        <f t="shared" si="45"/>
        <v>#DIV/0!</v>
      </c>
      <c r="P134" s="17">
        <f t="shared" si="46"/>
        <v>0</v>
      </c>
      <c r="Q134" s="17" t="e">
        <f t="shared" si="47"/>
        <v>#DIV/0!</v>
      </c>
      <c r="R134" s="17">
        <f t="shared" si="48"/>
        <v>0</v>
      </c>
      <c r="S134" s="17" t="e">
        <f t="shared" si="49"/>
        <v>#DIV/0!</v>
      </c>
    </row>
    <row r="135" spans="1:19" x14ac:dyDescent="0.35">
      <c r="A135" s="17" t="str">
        <f>H$22</f>
        <v>Student 8</v>
      </c>
      <c r="B135" s="17">
        <f>H$25</f>
        <v>0</v>
      </c>
      <c r="C135" s="17">
        <f>H$24</f>
        <v>0</v>
      </c>
      <c r="D135" s="17">
        <f t="shared" si="34"/>
        <v>0</v>
      </c>
      <c r="E135" s="17" t="e">
        <f t="shared" si="35"/>
        <v>#DIV/0!</v>
      </c>
      <c r="F135" s="17">
        <f t="shared" si="36"/>
        <v>0</v>
      </c>
      <c r="G135" s="17" t="e">
        <f t="shared" si="37"/>
        <v>#DIV/0!</v>
      </c>
      <c r="H135" s="17">
        <f t="shared" si="38"/>
        <v>0</v>
      </c>
      <c r="I135" s="17" t="e">
        <f t="shared" si="39"/>
        <v>#DIV/0!</v>
      </c>
      <c r="J135" s="17">
        <f t="shared" si="40"/>
        <v>0</v>
      </c>
      <c r="K135" s="17" t="e">
        <f t="shared" si="41"/>
        <v>#DIV/0!</v>
      </c>
      <c r="L135" s="17">
        <f t="shared" si="42"/>
        <v>0</v>
      </c>
      <c r="M135" s="17" t="e">
        <f t="shared" si="43"/>
        <v>#DIV/0!</v>
      </c>
      <c r="N135" s="17">
        <f t="shared" si="44"/>
        <v>0</v>
      </c>
      <c r="O135" s="17" t="e">
        <f t="shared" si="45"/>
        <v>#DIV/0!</v>
      </c>
      <c r="P135" s="17">
        <f t="shared" si="46"/>
        <v>0</v>
      </c>
      <c r="Q135" s="17" t="e">
        <f t="shared" si="47"/>
        <v>#DIV/0!</v>
      </c>
      <c r="R135" s="17">
        <f t="shared" si="48"/>
        <v>0</v>
      </c>
      <c r="S135" s="17" t="e">
        <f t="shared" si="49"/>
        <v>#DIV/0!</v>
      </c>
    </row>
    <row r="136" spans="1:19" x14ac:dyDescent="0.35">
      <c r="A136" s="17" t="str">
        <f>I$22</f>
        <v>Student 9</v>
      </c>
      <c r="B136" s="17">
        <f>I$25</f>
        <v>0</v>
      </c>
      <c r="C136" s="17">
        <f>I$24</f>
        <v>0</v>
      </c>
      <c r="D136" s="17">
        <f t="shared" ref="D136" si="50">B57</f>
        <v>0</v>
      </c>
      <c r="E136" s="17" t="e">
        <f t="shared" ref="E136" si="51">(D136/$D$126)*100</f>
        <v>#DIV/0!</v>
      </c>
      <c r="F136" s="17">
        <f t="shared" ref="F136" si="52">C57</f>
        <v>0</v>
      </c>
      <c r="G136" s="17" t="e">
        <f t="shared" ref="G136" si="53">(F136/$F$126)*100</f>
        <v>#DIV/0!</v>
      </c>
      <c r="H136" s="17">
        <f t="shared" ref="H136" si="54">D57</f>
        <v>0</v>
      </c>
      <c r="I136" s="17" t="e">
        <f t="shared" ref="I136" si="55">(H136/$H$126)*100</f>
        <v>#DIV/0!</v>
      </c>
      <c r="J136" s="17">
        <f t="shared" ref="J136" si="56">E57</f>
        <v>0</v>
      </c>
      <c r="K136" s="17" t="e">
        <f t="shared" ref="K136" si="57">(J136/$J$126)*100</f>
        <v>#DIV/0!</v>
      </c>
      <c r="L136" s="17">
        <f t="shared" ref="L136" si="58">F57</f>
        <v>0</v>
      </c>
      <c r="M136" s="17" t="e">
        <f t="shared" ref="M136" si="59">(L136/$L$126)*100</f>
        <v>#DIV/0!</v>
      </c>
      <c r="N136" s="17">
        <f t="shared" ref="N136" si="60">G57</f>
        <v>0</v>
      </c>
      <c r="O136" s="17" t="e">
        <f t="shared" ref="O136" si="61">(N136/$N$126)*100</f>
        <v>#DIV/0!</v>
      </c>
      <c r="P136" s="17">
        <f t="shared" ref="P136" si="62">H57</f>
        <v>0</v>
      </c>
      <c r="Q136" s="17" t="e">
        <f t="shared" ref="Q136" si="63">(P136/$P$126)*100</f>
        <v>#DIV/0!</v>
      </c>
      <c r="R136" s="17">
        <f t="shared" ref="R136" si="64">I57</f>
        <v>0</v>
      </c>
      <c r="S136" s="17" t="e">
        <f t="shared" ref="S136" si="65">(R136/$R$126)*100</f>
        <v>#DIV/0!</v>
      </c>
    </row>
    <row r="137" spans="1:19" x14ac:dyDescent="0.35">
      <c r="A137" s="17" t="str">
        <f>J$22</f>
        <v>Student 10</v>
      </c>
      <c r="B137" s="17">
        <f>J$25</f>
        <v>0</v>
      </c>
      <c r="C137" s="17">
        <f>J$24</f>
        <v>0</v>
      </c>
      <c r="D137" s="17">
        <f t="shared" ref="D137:D146" si="66">B58</f>
        <v>0</v>
      </c>
      <c r="E137" s="17" t="e">
        <f t="shared" ref="E137:E146" si="67">(D137/$D$126)*100</f>
        <v>#DIV/0!</v>
      </c>
      <c r="F137" s="17">
        <f t="shared" ref="F137:F146" si="68">C58</f>
        <v>0</v>
      </c>
      <c r="G137" s="17" t="e">
        <f t="shared" ref="G137:G146" si="69">(F137/$F$126)*100</f>
        <v>#DIV/0!</v>
      </c>
      <c r="H137" s="17">
        <f t="shared" ref="H137:H146" si="70">D58</f>
        <v>0</v>
      </c>
      <c r="I137" s="17" t="e">
        <f t="shared" ref="I137:I146" si="71">(H137/$H$126)*100</f>
        <v>#DIV/0!</v>
      </c>
      <c r="J137" s="17">
        <f t="shared" ref="J137:J146" si="72">E58</f>
        <v>0</v>
      </c>
      <c r="K137" s="17" t="e">
        <f t="shared" ref="K137:K146" si="73">(J137/$J$126)*100</f>
        <v>#DIV/0!</v>
      </c>
      <c r="L137" s="17">
        <f t="shared" ref="L137:L146" si="74">F58</f>
        <v>0</v>
      </c>
      <c r="M137" s="17" t="e">
        <f t="shared" ref="M137:M146" si="75">(L137/$L$126)*100</f>
        <v>#DIV/0!</v>
      </c>
      <c r="N137" s="17">
        <f t="shared" ref="N137:N146" si="76">G58</f>
        <v>0</v>
      </c>
      <c r="O137" s="17" t="e">
        <f t="shared" ref="O137:O146" si="77">(N137/$N$126)*100</f>
        <v>#DIV/0!</v>
      </c>
      <c r="P137" s="17">
        <f t="shared" ref="P137:P146" si="78">H58</f>
        <v>0</v>
      </c>
      <c r="Q137" s="17" t="e">
        <f t="shared" ref="Q137:Q146" si="79">(P137/$P$126)*100</f>
        <v>#DIV/0!</v>
      </c>
      <c r="R137" s="17">
        <f t="shared" si="48"/>
        <v>0</v>
      </c>
      <c r="S137" s="17" t="e">
        <f t="shared" si="49"/>
        <v>#DIV/0!</v>
      </c>
    </row>
    <row r="138" spans="1:19" x14ac:dyDescent="0.35">
      <c r="A138" s="17" t="str">
        <f>K$22</f>
        <v>Student 11</v>
      </c>
      <c r="B138" s="17">
        <f>K$25</f>
        <v>0</v>
      </c>
      <c r="C138" s="17">
        <f>K$24</f>
        <v>0</v>
      </c>
      <c r="D138" s="17">
        <f t="shared" si="66"/>
        <v>0</v>
      </c>
      <c r="E138" s="17" t="e">
        <f t="shared" si="67"/>
        <v>#DIV/0!</v>
      </c>
      <c r="F138" s="17">
        <f t="shared" si="68"/>
        <v>0</v>
      </c>
      <c r="G138" s="17" t="e">
        <f t="shared" si="69"/>
        <v>#DIV/0!</v>
      </c>
      <c r="H138" s="17">
        <f t="shared" si="70"/>
        <v>0</v>
      </c>
      <c r="I138" s="17" t="e">
        <f t="shared" si="71"/>
        <v>#DIV/0!</v>
      </c>
      <c r="J138" s="17">
        <f t="shared" si="72"/>
        <v>0</v>
      </c>
      <c r="K138" s="17" t="e">
        <f t="shared" si="73"/>
        <v>#DIV/0!</v>
      </c>
      <c r="L138" s="17">
        <f t="shared" si="74"/>
        <v>0</v>
      </c>
      <c r="M138" s="17" t="e">
        <f t="shared" si="75"/>
        <v>#DIV/0!</v>
      </c>
      <c r="N138" s="17">
        <f t="shared" si="76"/>
        <v>0</v>
      </c>
      <c r="O138" s="17" t="e">
        <f t="shared" si="77"/>
        <v>#DIV/0!</v>
      </c>
      <c r="P138" s="17">
        <f t="shared" si="78"/>
        <v>0</v>
      </c>
      <c r="Q138" s="17" t="e">
        <f t="shared" si="79"/>
        <v>#DIV/0!</v>
      </c>
      <c r="R138" s="17">
        <f t="shared" si="48"/>
        <v>0</v>
      </c>
      <c r="S138" s="17" t="e">
        <f t="shared" si="49"/>
        <v>#DIV/0!</v>
      </c>
    </row>
    <row r="139" spans="1:19" x14ac:dyDescent="0.35">
      <c r="A139" s="17" t="str">
        <f>L$22</f>
        <v>Student 12</v>
      </c>
      <c r="B139" s="17">
        <f>L$25</f>
        <v>0</v>
      </c>
      <c r="C139" s="17">
        <f>L$24</f>
        <v>0</v>
      </c>
      <c r="D139" s="17">
        <f t="shared" si="66"/>
        <v>0</v>
      </c>
      <c r="E139" s="17" t="e">
        <f t="shared" si="67"/>
        <v>#DIV/0!</v>
      </c>
      <c r="F139" s="17">
        <f t="shared" si="68"/>
        <v>0</v>
      </c>
      <c r="G139" s="17" t="e">
        <f t="shared" si="69"/>
        <v>#DIV/0!</v>
      </c>
      <c r="H139" s="17">
        <f t="shared" si="70"/>
        <v>0</v>
      </c>
      <c r="I139" s="17" t="e">
        <f t="shared" si="71"/>
        <v>#DIV/0!</v>
      </c>
      <c r="J139" s="17">
        <f t="shared" si="72"/>
        <v>0</v>
      </c>
      <c r="K139" s="17" t="e">
        <f t="shared" si="73"/>
        <v>#DIV/0!</v>
      </c>
      <c r="L139" s="17">
        <f t="shared" si="74"/>
        <v>0</v>
      </c>
      <c r="M139" s="17" t="e">
        <f t="shared" si="75"/>
        <v>#DIV/0!</v>
      </c>
      <c r="N139" s="17">
        <f t="shared" si="76"/>
        <v>0</v>
      </c>
      <c r="O139" s="17" t="e">
        <f t="shared" si="77"/>
        <v>#DIV/0!</v>
      </c>
      <c r="P139" s="17">
        <f t="shared" si="78"/>
        <v>0</v>
      </c>
      <c r="Q139" s="17" t="e">
        <f t="shared" si="79"/>
        <v>#DIV/0!</v>
      </c>
      <c r="R139" s="17">
        <f t="shared" si="48"/>
        <v>0</v>
      </c>
      <c r="S139" s="17" t="e">
        <f t="shared" si="49"/>
        <v>#DIV/0!</v>
      </c>
    </row>
    <row r="140" spans="1:19" x14ac:dyDescent="0.35">
      <c r="A140" s="17" t="str">
        <f>M$22</f>
        <v>Student 13</v>
      </c>
      <c r="B140" s="17">
        <f>M$25</f>
        <v>0</v>
      </c>
      <c r="C140" s="17">
        <f>M$24</f>
        <v>0</v>
      </c>
      <c r="D140" s="17">
        <f t="shared" si="66"/>
        <v>0</v>
      </c>
      <c r="E140" s="17" t="e">
        <f t="shared" si="67"/>
        <v>#DIV/0!</v>
      </c>
      <c r="F140" s="17">
        <f t="shared" si="68"/>
        <v>0</v>
      </c>
      <c r="G140" s="17" t="e">
        <f t="shared" si="69"/>
        <v>#DIV/0!</v>
      </c>
      <c r="H140" s="17">
        <f t="shared" si="70"/>
        <v>0</v>
      </c>
      <c r="I140" s="17" t="e">
        <f t="shared" si="71"/>
        <v>#DIV/0!</v>
      </c>
      <c r="J140" s="17">
        <f t="shared" si="72"/>
        <v>0</v>
      </c>
      <c r="K140" s="17" t="e">
        <f t="shared" si="73"/>
        <v>#DIV/0!</v>
      </c>
      <c r="L140" s="17">
        <f t="shared" si="74"/>
        <v>0</v>
      </c>
      <c r="M140" s="17" t="e">
        <f t="shared" si="75"/>
        <v>#DIV/0!</v>
      </c>
      <c r="N140" s="17">
        <f t="shared" si="76"/>
        <v>0</v>
      </c>
      <c r="O140" s="17" t="e">
        <f t="shared" si="77"/>
        <v>#DIV/0!</v>
      </c>
      <c r="P140" s="17">
        <f t="shared" si="78"/>
        <v>0</v>
      </c>
      <c r="Q140" s="17" t="e">
        <f t="shared" si="79"/>
        <v>#DIV/0!</v>
      </c>
      <c r="R140" s="17">
        <f t="shared" si="48"/>
        <v>0</v>
      </c>
      <c r="S140" s="17" t="e">
        <f t="shared" si="49"/>
        <v>#DIV/0!</v>
      </c>
    </row>
    <row r="141" spans="1:19" x14ac:dyDescent="0.35">
      <c r="A141" s="17" t="str">
        <f>N$22</f>
        <v>Student 14</v>
      </c>
      <c r="B141" s="17">
        <f>N$25</f>
        <v>0</v>
      </c>
      <c r="C141" s="17">
        <f>N$24</f>
        <v>0</v>
      </c>
      <c r="D141" s="17">
        <f t="shared" si="66"/>
        <v>0</v>
      </c>
      <c r="E141" s="17" t="e">
        <f t="shared" si="67"/>
        <v>#DIV/0!</v>
      </c>
      <c r="F141" s="17">
        <f t="shared" si="68"/>
        <v>0</v>
      </c>
      <c r="G141" s="17" t="e">
        <f t="shared" si="69"/>
        <v>#DIV/0!</v>
      </c>
      <c r="H141" s="17">
        <f t="shared" si="70"/>
        <v>0</v>
      </c>
      <c r="I141" s="17" t="e">
        <f t="shared" si="71"/>
        <v>#DIV/0!</v>
      </c>
      <c r="J141" s="17">
        <f t="shared" si="72"/>
        <v>0</v>
      </c>
      <c r="K141" s="17" t="e">
        <f t="shared" si="73"/>
        <v>#DIV/0!</v>
      </c>
      <c r="L141" s="17">
        <f t="shared" si="74"/>
        <v>0</v>
      </c>
      <c r="M141" s="17" t="e">
        <f t="shared" si="75"/>
        <v>#DIV/0!</v>
      </c>
      <c r="N141" s="17">
        <f t="shared" si="76"/>
        <v>0</v>
      </c>
      <c r="O141" s="17" t="e">
        <f t="shared" si="77"/>
        <v>#DIV/0!</v>
      </c>
      <c r="P141" s="17">
        <f t="shared" si="78"/>
        <v>0</v>
      </c>
      <c r="Q141" s="17" t="e">
        <f t="shared" si="79"/>
        <v>#DIV/0!</v>
      </c>
      <c r="R141" s="17">
        <f t="shared" si="48"/>
        <v>0</v>
      </c>
      <c r="S141" s="17" t="e">
        <f t="shared" si="49"/>
        <v>#DIV/0!</v>
      </c>
    </row>
    <row r="142" spans="1:19" x14ac:dyDescent="0.35">
      <c r="A142" s="17" t="str">
        <f>O$22</f>
        <v>Student 15</v>
      </c>
      <c r="B142" s="17">
        <f>O$25</f>
        <v>0</v>
      </c>
      <c r="C142" s="17">
        <f>O$24</f>
        <v>0</v>
      </c>
      <c r="D142" s="17">
        <f t="shared" si="66"/>
        <v>0</v>
      </c>
      <c r="E142" s="17" t="e">
        <f t="shared" si="67"/>
        <v>#DIV/0!</v>
      </c>
      <c r="F142" s="17">
        <f t="shared" si="68"/>
        <v>0</v>
      </c>
      <c r="G142" s="17" t="e">
        <f t="shared" si="69"/>
        <v>#DIV/0!</v>
      </c>
      <c r="H142" s="17">
        <f t="shared" si="70"/>
        <v>0</v>
      </c>
      <c r="I142" s="17" t="e">
        <f t="shared" si="71"/>
        <v>#DIV/0!</v>
      </c>
      <c r="J142" s="17">
        <f t="shared" si="72"/>
        <v>0</v>
      </c>
      <c r="K142" s="17" t="e">
        <f t="shared" si="73"/>
        <v>#DIV/0!</v>
      </c>
      <c r="L142" s="17">
        <f t="shared" si="74"/>
        <v>0</v>
      </c>
      <c r="M142" s="17" t="e">
        <f t="shared" si="75"/>
        <v>#DIV/0!</v>
      </c>
      <c r="N142" s="17">
        <f t="shared" si="76"/>
        <v>0</v>
      </c>
      <c r="O142" s="17" t="e">
        <f t="shared" si="77"/>
        <v>#DIV/0!</v>
      </c>
      <c r="P142" s="17">
        <f t="shared" si="78"/>
        <v>0</v>
      </c>
      <c r="Q142" s="17" t="e">
        <f t="shared" si="79"/>
        <v>#DIV/0!</v>
      </c>
      <c r="R142" s="17">
        <f t="shared" si="48"/>
        <v>0</v>
      </c>
      <c r="S142" s="17" t="e">
        <f t="shared" si="49"/>
        <v>#DIV/0!</v>
      </c>
    </row>
    <row r="143" spans="1:19" x14ac:dyDescent="0.35">
      <c r="A143" s="17" t="str">
        <f>P$22</f>
        <v>Student 16</v>
      </c>
      <c r="B143" s="17">
        <f>P$25</f>
        <v>0</v>
      </c>
      <c r="C143" s="17">
        <f>P$24</f>
        <v>0</v>
      </c>
      <c r="D143" s="17">
        <f t="shared" si="66"/>
        <v>0</v>
      </c>
      <c r="E143" s="17" t="e">
        <f t="shared" si="67"/>
        <v>#DIV/0!</v>
      </c>
      <c r="F143" s="17">
        <f t="shared" si="68"/>
        <v>0</v>
      </c>
      <c r="G143" s="17" t="e">
        <f t="shared" si="69"/>
        <v>#DIV/0!</v>
      </c>
      <c r="H143" s="17">
        <f t="shared" si="70"/>
        <v>0</v>
      </c>
      <c r="I143" s="17" t="e">
        <f t="shared" si="71"/>
        <v>#DIV/0!</v>
      </c>
      <c r="J143" s="17">
        <f t="shared" si="72"/>
        <v>0</v>
      </c>
      <c r="K143" s="17" t="e">
        <f t="shared" si="73"/>
        <v>#DIV/0!</v>
      </c>
      <c r="L143" s="17">
        <f t="shared" si="74"/>
        <v>0</v>
      </c>
      <c r="M143" s="17" t="e">
        <f t="shared" si="75"/>
        <v>#DIV/0!</v>
      </c>
      <c r="N143" s="17">
        <f t="shared" si="76"/>
        <v>0</v>
      </c>
      <c r="O143" s="17" t="e">
        <f t="shared" si="77"/>
        <v>#DIV/0!</v>
      </c>
      <c r="P143" s="17">
        <f t="shared" si="78"/>
        <v>0</v>
      </c>
      <c r="Q143" s="17" t="e">
        <f t="shared" si="79"/>
        <v>#DIV/0!</v>
      </c>
      <c r="R143" s="17">
        <f t="shared" si="48"/>
        <v>0</v>
      </c>
      <c r="S143" s="17" t="e">
        <f t="shared" si="49"/>
        <v>#DIV/0!</v>
      </c>
    </row>
    <row r="144" spans="1:19" x14ac:dyDescent="0.35">
      <c r="A144" s="17" t="str">
        <f>Q$22</f>
        <v>Student 17</v>
      </c>
      <c r="B144" s="17">
        <f>Q$25</f>
        <v>0</v>
      </c>
      <c r="C144" s="17">
        <f>Q$24</f>
        <v>0</v>
      </c>
      <c r="D144" s="17">
        <f t="shared" si="66"/>
        <v>0</v>
      </c>
      <c r="E144" s="17" t="e">
        <f t="shared" si="67"/>
        <v>#DIV/0!</v>
      </c>
      <c r="F144" s="17">
        <f t="shared" si="68"/>
        <v>0</v>
      </c>
      <c r="G144" s="17" t="e">
        <f t="shared" si="69"/>
        <v>#DIV/0!</v>
      </c>
      <c r="H144" s="17">
        <f t="shared" si="70"/>
        <v>0</v>
      </c>
      <c r="I144" s="17" t="e">
        <f t="shared" si="71"/>
        <v>#DIV/0!</v>
      </c>
      <c r="J144" s="17">
        <f t="shared" si="72"/>
        <v>0</v>
      </c>
      <c r="K144" s="17" t="e">
        <f t="shared" si="73"/>
        <v>#DIV/0!</v>
      </c>
      <c r="L144" s="17">
        <f t="shared" si="74"/>
        <v>0</v>
      </c>
      <c r="M144" s="17" t="e">
        <f t="shared" si="75"/>
        <v>#DIV/0!</v>
      </c>
      <c r="N144" s="17">
        <f t="shared" si="76"/>
        <v>0</v>
      </c>
      <c r="O144" s="17" t="e">
        <f t="shared" si="77"/>
        <v>#DIV/0!</v>
      </c>
      <c r="P144" s="17">
        <f t="shared" si="78"/>
        <v>0</v>
      </c>
      <c r="Q144" s="17" t="e">
        <f t="shared" si="79"/>
        <v>#DIV/0!</v>
      </c>
      <c r="R144" s="17">
        <f t="shared" si="48"/>
        <v>0</v>
      </c>
      <c r="S144" s="17" t="e">
        <f t="shared" si="49"/>
        <v>#DIV/0!</v>
      </c>
    </row>
    <row r="145" spans="1:19" x14ac:dyDescent="0.35">
      <c r="A145" s="17" t="str">
        <f>R$22</f>
        <v>Student 18</v>
      </c>
      <c r="B145" s="17">
        <f>R$25</f>
        <v>0</v>
      </c>
      <c r="C145" s="17">
        <f>R$24</f>
        <v>0</v>
      </c>
      <c r="D145" s="17">
        <f t="shared" si="66"/>
        <v>0</v>
      </c>
      <c r="E145" s="17" t="e">
        <f t="shared" si="67"/>
        <v>#DIV/0!</v>
      </c>
      <c r="F145" s="17">
        <f t="shared" si="68"/>
        <v>0</v>
      </c>
      <c r="G145" s="17" t="e">
        <f t="shared" si="69"/>
        <v>#DIV/0!</v>
      </c>
      <c r="H145" s="17">
        <f t="shared" si="70"/>
        <v>0</v>
      </c>
      <c r="I145" s="17" t="e">
        <f t="shared" si="71"/>
        <v>#DIV/0!</v>
      </c>
      <c r="J145" s="17">
        <f t="shared" si="72"/>
        <v>0</v>
      </c>
      <c r="K145" s="17" t="e">
        <f t="shared" si="73"/>
        <v>#DIV/0!</v>
      </c>
      <c r="L145" s="17">
        <f t="shared" si="74"/>
        <v>0</v>
      </c>
      <c r="M145" s="17" t="e">
        <f t="shared" si="75"/>
        <v>#DIV/0!</v>
      </c>
      <c r="N145" s="17">
        <f t="shared" si="76"/>
        <v>0</v>
      </c>
      <c r="O145" s="17" t="e">
        <f t="shared" si="77"/>
        <v>#DIV/0!</v>
      </c>
      <c r="P145" s="17">
        <f t="shared" si="78"/>
        <v>0</v>
      </c>
      <c r="Q145" s="17" t="e">
        <f t="shared" si="79"/>
        <v>#DIV/0!</v>
      </c>
      <c r="R145" s="17">
        <f t="shared" si="48"/>
        <v>0</v>
      </c>
      <c r="S145" s="17" t="e">
        <f t="shared" si="49"/>
        <v>#DIV/0!</v>
      </c>
    </row>
    <row r="146" spans="1:19" x14ac:dyDescent="0.35">
      <c r="A146" s="17" t="str">
        <f>S$22</f>
        <v>Student 19</v>
      </c>
      <c r="B146" s="17">
        <f>S$25</f>
        <v>0</v>
      </c>
      <c r="C146" s="17">
        <f>S$24</f>
        <v>0</v>
      </c>
      <c r="D146" s="17">
        <f t="shared" si="66"/>
        <v>0</v>
      </c>
      <c r="E146" s="17" t="e">
        <f t="shared" si="67"/>
        <v>#DIV/0!</v>
      </c>
      <c r="F146" s="17">
        <f t="shared" si="68"/>
        <v>0</v>
      </c>
      <c r="G146" s="17" t="e">
        <f t="shared" si="69"/>
        <v>#DIV/0!</v>
      </c>
      <c r="H146" s="17">
        <f t="shared" si="70"/>
        <v>0</v>
      </c>
      <c r="I146" s="17" t="e">
        <f t="shared" si="71"/>
        <v>#DIV/0!</v>
      </c>
      <c r="J146" s="17">
        <f t="shared" si="72"/>
        <v>0</v>
      </c>
      <c r="K146" s="17" t="e">
        <f t="shared" si="73"/>
        <v>#DIV/0!</v>
      </c>
      <c r="L146" s="17">
        <f t="shared" si="74"/>
        <v>0</v>
      </c>
      <c r="M146" s="17" t="e">
        <f t="shared" si="75"/>
        <v>#DIV/0!</v>
      </c>
      <c r="N146" s="17">
        <f t="shared" si="76"/>
        <v>0</v>
      </c>
      <c r="O146" s="17" t="e">
        <f t="shared" si="77"/>
        <v>#DIV/0!</v>
      </c>
      <c r="P146" s="17">
        <f t="shared" si="78"/>
        <v>0</v>
      </c>
      <c r="Q146" s="17" t="e">
        <f t="shared" si="79"/>
        <v>#DIV/0!</v>
      </c>
      <c r="R146" s="17">
        <f t="shared" si="48"/>
        <v>0</v>
      </c>
      <c r="S146" s="17" t="e">
        <f t="shared" si="49"/>
        <v>#DIV/0!</v>
      </c>
    </row>
    <row r="147" spans="1:19" x14ac:dyDescent="0.35">
      <c r="A147" s="17" t="str">
        <f>T$22</f>
        <v>Student 20</v>
      </c>
      <c r="B147" s="17">
        <f>T$25</f>
        <v>0</v>
      </c>
    </row>
    <row r="148" spans="1:19" x14ac:dyDescent="0.35">
      <c r="A148" s="17">
        <f>U$22</f>
        <v>0</v>
      </c>
      <c r="B148" s="17" t="str">
        <f>U$25</f>
        <v>&lt; Version</v>
      </c>
    </row>
    <row r="149" spans="1:19" x14ac:dyDescent="0.35">
      <c r="A149" s="17">
        <f>V$22</f>
        <v>0</v>
      </c>
      <c r="B149" s="17">
        <f>V$25</f>
        <v>0</v>
      </c>
    </row>
    <row r="150" spans="1:19" x14ac:dyDescent="0.35">
      <c r="A150" s="17">
        <f>W$22</f>
        <v>0</v>
      </c>
      <c r="B150" s="17">
        <f>W$25</f>
        <v>0</v>
      </c>
    </row>
    <row r="151" spans="1:19" x14ac:dyDescent="0.35">
      <c r="A151" s="17" t="str">
        <f>X$22</f>
        <v># correct</v>
      </c>
      <c r="B151" s="17">
        <f>X$25</f>
        <v>0</v>
      </c>
    </row>
    <row r="152" spans="1:19" x14ac:dyDescent="0.35">
      <c r="A152" s="17" t="str">
        <f>Y$22</f>
        <v># incorrect</v>
      </c>
      <c r="B152" s="17">
        <f>Y$25</f>
        <v>0</v>
      </c>
    </row>
    <row r="153" spans="1:19" x14ac:dyDescent="0.35">
      <c r="A153" s="17" t="str">
        <f>Z$22</f>
        <v>% incorrect</v>
      </c>
      <c r="B153" s="17">
        <f>Z$25</f>
        <v>0</v>
      </c>
    </row>
    <row r="154" spans="1:19" x14ac:dyDescent="0.35">
      <c r="A154" s="17" t="str">
        <f>AA$22</f>
        <v>(blank)</v>
      </c>
      <c r="B154" s="17">
        <f>AA$25</f>
        <v>0</v>
      </c>
    </row>
    <row r="155" spans="1:19" x14ac:dyDescent="0.35">
      <c r="A155" s="17" t="str">
        <f>AB$22</f>
        <v>Student 1</v>
      </c>
      <c r="B155" s="17">
        <f>AB$25</f>
        <v>0</v>
      </c>
      <c r="C155" s="17">
        <f>AB$24</f>
        <v>0</v>
      </c>
      <c r="D155" s="17">
        <f t="shared" ref="D155:D162" si="80">B76</f>
        <v>0</v>
      </c>
      <c r="E155" s="17" t="e">
        <f t="shared" ref="E155:E162" si="81">(D155/$D$126)*100</f>
        <v>#DIV/0!</v>
      </c>
      <c r="F155" s="17">
        <f t="shared" ref="F155:F162" si="82">C76</f>
        <v>0</v>
      </c>
      <c r="G155" s="17" t="e">
        <f t="shared" ref="G155:G162" si="83">(F155/$F$126)*100</f>
        <v>#DIV/0!</v>
      </c>
      <c r="H155" s="17">
        <f t="shared" ref="H155:H162" si="84">D76</f>
        <v>0</v>
      </c>
      <c r="I155" s="17" t="e">
        <f t="shared" ref="I155:I162" si="85">(H155/$H$126)*100</f>
        <v>#DIV/0!</v>
      </c>
      <c r="J155" s="17">
        <f t="shared" ref="J155:J162" si="86">E76</f>
        <v>0</v>
      </c>
      <c r="K155" s="17" t="e">
        <f t="shared" ref="K155:K162" si="87">(J155/$J$126)*100</f>
        <v>#DIV/0!</v>
      </c>
      <c r="L155" s="17">
        <f t="shared" ref="L155:L162" si="88">F76</f>
        <v>0</v>
      </c>
      <c r="M155" s="17" t="e">
        <f t="shared" ref="M155:M162" si="89">(L155/$L$126)*100</f>
        <v>#DIV/0!</v>
      </c>
      <c r="N155" s="17">
        <f t="shared" ref="N155:N162" si="90">G76</f>
        <v>0</v>
      </c>
      <c r="O155" s="17" t="e">
        <f t="shared" ref="O155:O162" si="91">(N155/$N$126)*100</f>
        <v>#DIV/0!</v>
      </c>
      <c r="P155" s="17">
        <f t="shared" ref="P155:P162" si="92">H76</f>
        <v>0</v>
      </c>
      <c r="Q155" s="17" t="e">
        <f t="shared" ref="Q155:Q162" si="93">(P155/$P$126)*100</f>
        <v>#DIV/0!</v>
      </c>
      <c r="R155" s="17">
        <f t="shared" ref="R155:R174" si="94">I76</f>
        <v>0</v>
      </c>
      <c r="S155" s="17" t="e">
        <f t="shared" ref="S155:S174" si="95">(R155/$R$126)*100</f>
        <v>#DIV/0!</v>
      </c>
    </row>
    <row r="156" spans="1:19" x14ac:dyDescent="0.35">
      <c r="A156" s="17" t="str">
        <f>AC$22</f>
        <v>Student 2</v>
      </c>
      <c r="B156" s="17">
        <f>AC$25</f>
        <v>0</v>
      </c>
      <c r="C156" s="17">
        <f>AC$24</f>
        <v>0</v>
      </c>
      <c r="D156" s="17">
        <f t="shared" si="80"/>
        <v>0</v>
      </c>
      <c r="E156" s="17" t="e">
        <f t="shared" si="81"/>
        <v>#DIV/0!</v>
      </c>
      <c r="F156" s="17">
        <f t="shared" si="82"/>
        <v>0</v>
      </c>
      <c r="G156" s="17" t="e">
        <f t="shared" si="83"/>
        <v>#DIV/0!</v>
      </c>
      <c r="H156" s="17">
        <f t="shared" si="84"/>
        <v>0</v>
      </c>
      <c r="I156" s="17" t="e">
        <f t="shared" si="85"/>
        <v>#DIV/0!</v>
      </c>
      <c r="J156" s="17">
        <f t="shared" si="86"/>
        <v>0</v>
      </c>
      <c r="K156" s="17" t="e">
        <f t="shared" si="87"/>
        <v>#DIV/0!</v>
      </c>
      <c r="L156" s="17">
        <f t="shared" si="88"/>
        <v>0</v>
      </c>
      <c r="M156" s="17" t="e">
        <f t="shared" si="89"/>
        <v>#DIV/0!</v>
      </c>
      <c r="N156" s="17">
        <f t="shared" si="90"/>
        <v>0</v>
      </c>
      <c r="O156" s="17" t="e">
        <f t="shared" si="91"/>
        <v>#DIV/0!</v>
      </c>
      <c r="P156" s="17">
        <f t="shared" si="92"/>
        <v>0</v>
      </c>
      <c r="Q156" s="17" t="e">
        <f t="shared" si="93"/>
        <v>#DIV/0!</v>
      </c>
      <c r="R156" s="17">
        <f t="shared" si="94"/>
        <v>0</v>
      </c>
      <c r="S156" s="17" t="e">
        <f t="shared" si="95"/>
        <v>#DIV/0!</v>
      </c>
    </row>
    <row r="157" spans="1:19" x14ac:dyDescent="0.35">
      <c r="A157" s="17" t="str">
        <f>AD$22</f>
        <v>Student 3</v>
      </c>
      <c r="B157" s="17">
        <f>AD$25</f>
        <v>0</v>
      </c>
      <c r="C157" s="17">
        <f>AD$24</f>
        <v>0</v>
      </c>
      <c r="D157" s="17">
        <f t="shared" si="80"/>
        <v>0</v>
      </c>
      <c r="E157" s="17" t="e">
        <f t="shared" si="81"/>
        <v>#DIV/0!</v>
      </c>
      <c r="F157" s="17">
        <f t="shared" si="82"/>
        <v>0</v>
      </c>
      <c r="G157" s="17" t="e">
        <f t="shared" si="83"/>
        <v>#DIV/0!</v>
      </c>
      <c r="H157" s="17">
        <f t="shared" si="84"/>
        <v>0</v>
      </c>
      <c r="I157" s="17" t="e">
        <f t="shared" si="85"/>
        <v>#DIV/0!</v>
      </c>
      <c r="J157" s="17">
        <f t="shared" si="86"/>
        <v>0</v>
      </c>
      <c r="K157" s="17" t="e">
        <f t="shared" si="87"/>
        <v>#DIV/0!</v>
      </c>
      <c r="L157" s="17">
        <f t="shared" si="88"/>
        <v>0</v>
      </c>
      <c r="M157" s="17" t="e">
        <f t="shared" si="89"/>
        <v>#DIV/0!</v>
      </c>
      <c r="N157" s="17">
        <f t="shared" si="90"/>
        <v>0</v>
      </c>
      <c r="O157" s="17" t="e">
        <f t="shared" si="91"/>
        <v>#DIV/0!</v>
      </c>
      <c r="P157" s="17">
        <f t="shared" si="92"/>
        <v>0</v>
      </c>
      <c r="Q157" s="17" t="e">
        <f t="shared" si="93"/>
        <v>#DIV/0!</v>
      </c>
      <c r="R157" s="17">
        <f t="shared" si="94"/>
        <v>0</v>
      </c>
      <c r="S157" s="17" t="e">
        <f t="shared" si="95"/>
        <v>#DIV/0!</v>
      </c>
    </row>
    <row r="158" spans="1:19" x14ac:dyDescent="0.35">
      <c r="A158" s="17" t="str">
        <f>AE$22</f>
        <v>Student 4</v>
      </c>
      <c r="B158" s="17">
        <f>AE$25</f>
        <v>0</v>
      </c>
      <c r="C158" s="17">
        <f>AE$24</f>
        <v>0</v>
      </c>
      <c r="D158" s="17">
        <f t="shared" si="80"/>
        <v>0</v>
      </c>
      <c r="E158" s="17" t="e">
        <f t="shared" si="81"/>
        <v>#DIV/0!</v>
      </c>
      <c r="F158" s="17">
        <f t="shared" si="82"/>
        <v>0</v>
      </c>
      <c r="G158" s="17" t="e">
        <f t="shared" si="83"/>
        <v>#DIV/0!</v>
      </c>
      <c r="H158" s="17">
        <f t="shared" si="84"/>
        <v>0</v>
      </c>
      <c r="I158" s="17" t="e">
        <f t="shared" si="85"/>
        <v>#DIV/0!</v>
      </c>
      <c r="J158" s="17">
        <f t="shared" si="86"/>
        <v>0</v>
      </c>
      <c r="K158" s="17" t="e">
        <f t="shared" si="87"/>
        <v>#DIV/0!</v>
      </c>
      <c r="L158" s="17">
        <f t="shared" si="88"/>
        <v>0</v>
      </c>
      <c r="M158" s="17" t="e">
        <f t="shared" si="89"/>
        <v>#DIV/0!</v>
      </c>
      <c r="N158" s="17">
        <f t="shared" si="90"/>
        <v>0</v>
      </c>
      <c r="O158" s="17" t="e">
        <f t="shared" si="91"/>
        <v>#DIV/0!</v>
      </c>
      <c r="P158" s="17">
        <f t="shared" si="92"/>
        <v>0</v>
      </c>
      <c r="Q158" s="17" t="e">
        <f t="shared" si="93"/>
        <v>#DIV/0!</v>
      </c>
      <c r="R158" s="17">
        <f t="shared" si="94"/>
        <v>0</v>
      </c>
      <c r="S158" s="17" t="e">
        <f t="shared" si="95"/>
        <v>#DIV/0!</v>
      </c>
    </row>
    <row r="159" spans="1:19" x14ac:dyDescent="0.35">
      <c r="A159" s="17" t="str">
        <f>AF$22</f>
        <v>Student 5</v>
      </c>
      <c r="B159" s="17">
        <f>AF$25</f>
        <v>0</v>
      </c>
      <c r="C159" s="17">
        <f>AF$24</f>
        <v>0</v>
      </c>
      <c r="D159" s="17">
        <f t="shared" si="80"/>
        <v>0</v>
      </c>
      <c r="E159" s="17" t="e">
        <f t="shared" si="81"/>
        <v>#DIV/0!</v>
      </c>
      <c r="F159" s="17">
        <f t="shared" si="82"/>
        <v>0</v>
      </c>
      <c r="G159" s="17" t="e">
        <f t="shared" si="83"/>
        <v>#DIV/0!</v>
      </c>
      <c r="H159" s="17">
        <f t="shared" si="84"/>
        <v>0</v>
      </c>
      <c r="I159" s="17" t="e">
        <f t="shared" si="85"/>
        <v>#DIV/0!</v>
      </c>
      <c r="J159" s="17">
        <f t="shared" si="86"/>
        <v>0</v>
      </c>
      <c r="K159" s="17" t="e">
        <f t="shared" si="87"/>
        <v>#DIV/0!</v>
      </c>
      <c r="L159" s="17">
        <f t="shared" si="88"/>
        <v>0</v>
      </c>
      <c r="M159" s="17" t="e">
        <f t="shared" si="89"/>
        <v>#DIV/0!</v>
      </c>
      <c r="N159" s="17">
        <f t="shared" si="90"/>
        <v>0</v>
      </c>
      <c r="O159" s="17" t="e">
        <f t="shared" si="91"/>
        <v>#DIV/0!</v>
      </c>
      <c r="P159" s="17">
        <f t="shared" si="92"/>
        <v>0</v>
      </c>
      <c r="Q159" s="17" t="e">
        <f t="shared" si="93"/>
        <v>#DIV/0!</v>
      </c>
      <c r="R159" s="17">
        <f t="shared" si="94"/>
        <v>0</v>
      </c>
      <c r="S159" s="17" t="e">
        <f t="shared" si="95"/>
        <v>#DIV/0!</v>
      </c>
    </row>
    <row r="160" spans="1:19" x14ac:dyDescent="0.35">
      <c r="A160" s="17" t="str">
        <f>AG$22</f>
        <v>Student 6</v>
      </c>
      <c r="B160" s="17">
        <f>AG$25</f>
        <v>0</v>
      </c>
      <c r="C160" s="17">
        <f>AG$24</f>
        <v>0</v>
      </c>
      <c r="D160" s="17">
        <f t="shared" si="80"/>
        <v>0</v>
      </c>
      <c r="E160" s="17" t="e">
        <f t="shared" si="81"/>
        <v>#DIV/0!</v>
      </c>
      <c r="F160" s="17">
        <f t="shared" si="82"/>
        <v>0</v>
      </c>
      <c r="G160" s="17" t="e">
        <f t="shared" si="83"/>
        <v>#DIV/0!</v>
      </c>
      <c r="H160" s="17">
        <f t="shared" si="84"/>
        <v>0</v>
      </c>
      <c r="I160" s="17" t="e">
        <f t="shared" si="85"/>
        <v>#DIV/0!</v>
      </c>
      <c r="J160" s="17">
        <f t="shared" si="86"/>
        <v>0</v>
      </c>
      <c r="K160" s="17" t="e">
        <f t="shared" si="87"/>
        <v>#DIV/0!</v>
      </c>
      <c r="L160" s="17">
        <f t="shared" si="88"/>
        <v>0</v>
      </c>
      <c r="M160" s="17" t="e">
        <f t="shared" si="89"/>
        <v>#DIV/0!</v>
      </c>
      <c r="N160" s="17">
        <f t="shared" si="90"/>
        <v>0</v>
      </c>
      <c r="O160" s="17" t="e">
        <f t="shared" si="91"/>
        <v>#DIV/0!</v>
      </c>
      <c r="P160" s="17">
        <f t="shared" si="92"/>
        <v>0</v>
      </c>
      <c r="Q160" s="17" t="e">
        <f t="shared" si="93"/>
        <v>#DIV/0!</v>
      </c>
      <c r="R160" s="17">
        <f t="shared" si="94"/>
        <v>0</v>
      </c>
      <c r="S160" s="17" t="e">
        <f t="shared" si="95"/>
        <v>#DIV/0!</v>
      </c>
    </row>
    <row r="161" spans="1:19" x14ac:dyDescent="0.35">
      <c r="A161" s="17" t="str">
        <f>AH$22</f>
        <v>Student 7</v>
      </c>
      <c r="B161" s="17">
        <f>AH$25</f>
        <v>0</v>
      </c>
      <c r="C161" s="17">
        <f>AH$24</f>
        <v>0</v>
      </c>
      <c r="D161" s="17">
        <f t="shared" si="80"/>
        <v>0</v>
      </c>
      <c r="E161" s="17" t="e">
        <f t="shared" si="81"/>
        <v>#DIV/0!</v>
      </c>
      <c r="F161" s="17">
        <f t="shared" si="82"/>
        <v>0</v>
      </c>
      <c r="G161" s="17" t="e">
        <f t="shared" si="83"/>
        <v>#DIV/0!</v>
      </c>
      <c r="H161" s="17">
        <f t="shared" si="84"/>
        <v>0</v>
      </c>
      <c r="I161" s="17" t="e">
        <f t="shared" si="85"/>
        <v>#DIV/0!</v>
      </c>
      <c r="J161" s="17">
        <f t="shared" si="86"/>
        <v>0</v>
      </c>
      <c r="K161" s="17" t="e">
        <f t="shared" si="87"/>
        <v>#DIV/0!</v>
      </c>
      <c r="L161" s="17">
        <f t="shared" si="88"/>
        <v>0</v>
      </c>
      <c r="M161" s="17" t="e">
        <f t="shared" si="89"/>
        <v>#DIV/0!</v>
      </c>
      <c r="N161" s="17">
        <f t="shared" si="90"/>
        <v>0</v>
      </c>
      <c r="O161" s="17" t="e">
        <f t="shared" si="91"/>
        <v>#DIV/0!</v>
      </c>
      <c r="P161" s="17">
        <f t="shared" si="92"/>
        <v>0</v>
      </c>
      <c r="Q161" s="17" t="e">
        <f t="shared" si="93"/>
        <v>#DIV/0!</v>
      </c>
      <c r="R161" s="17">
        <f t="shared" si="94"/>
        <v>0</v>
      </c>
      <c r="S161" s="17" t="e">
        <f t="shared" si="95"/>
        <v>#DIV/0!</v>
      </c>
    </row>
    <row r="162" spans="1:19" x14ac:dyDescent="0.35">
      <c r="A162" s="17" t="str">
        <f>AI$22</f>
        <v>Student 8</v>
      </c>
      <c r="B162" s="17">
        <f>AI$25</f>
        <v>0</v>
      </c>
      <c r="C162" s="17">
        <f>AI$24</f>
        <v>0</v>
      </c>
      <c r="D162" s="17">
        <f t="shared" si="80"/>
        <v>0</v>
      </c>
      <c r="E162" s="17" t="e">
        <f t="shared" si="81"/>
        <v>#DIV/0!</v>
      </c>
      <c r="F162" s="17">
        <f t="shared" si="82"/>
        <v>0</v>
      </c>
      <c r="G162" s="17" t="e">
        <f t="shared" si="83"/>
        <v>#DIV/0!</v>
      </c>
      <c r="H162" s="17">
        <f t="shared" si="84"/>
        <v>0</v>
      </c>
      <c r="I162" s="17" t="e">
        <f t="shared" si="85"/>
        <v>#DIV/0!</v>
      </c>
      <c r="J162" s="17">
        <f t="shared" si="86"/>
        <v>0</v>
      </c>
      <c r="K162" s="17" t="e">
        <f t="shared" si="87"/>
        <v>#DIV/0!</v>
      </c>
      <c r="L162" s="17">
        <f t="shared" si="88"/>
        <v>0</v>
      </c>
      <c r="M162" s="17" t="e">
        <f t="shared" si="89"/>
        <v>#DIV/0!</v>
      </c>
      <c r="N162" s="17">
        <f t="shared" si="90"/>
        <v>0</v>
      </c>
      <c r="O162" s="17" t="e">
        <f t="shared" si="91"/>
        <v>#DIV/0!</v>
      </c>
      <c r="P162" s="17">
        <f t="shared" si="92"/>
        <v>0</v>
      </c>
      <c r="Q162" s="17" t="e">
        <f t="shared" si="93"/>
        <v>#DIV/0!</v>
      </c>
      <c r="R162" s="17">
        <f t="shared" si="94"/>
        <v>0</v>
      </c>
      <c r="S162" s="17" t="e">
        <f t="shared" si="95"/>
        <v>#DIV/0!</v>
      </c>
    </row>
    <row r="163" spans="1:19" x14ac:dyDescent="0.35">
      <c r="A163" s="17" t="str">
        <f>AJ$22</f>
        <v>Student 9</v>
      </c>
      <c r="B163" s="17">
        <f>AJ$25</f>
        <v>0</v>
      </c>
      <c r="C163" s="17">
        <f>AJ$24</f>
        <v>0</v>
      </c>
      <c r="D163" s="17">
        <f t="shared" ref="D163" si="96">B84</f>
        <v>0</v>
      </c>
      <c r="E163" s="17" t="e">
        <f t="shared" ref="E163" si="97">(D163/$D$126)*100</f>
        <v>#DIV/0!</v>
      </c>
      <c r="F163" s="17">
        <f t="shared" ref="F163" si="98">C84</f>
        <v>0</v>
      </c>
      <c r="G163" s="17" t="e">
        <f t="shared" ref="G163" si="99">(F163/$F$126)*100</f>
        <v>#DIV/0!</v>
      </c>
      <c r="H163" s="17">
        <f t="shared" ref="H163" si="100">D84</f>
        <v>0</v>
      </c>
      <c r="I163" s="17" t="e">
        <f t="shared" ref="I163" si="101">(H163/$H$126)*100</f>
        <v>#DIV/0!</v>
      </c>
      <c r="J163" s="17">
        <f t="shared" ref="J163" si="102">E84</f>
        <v>0</v>
      </c>
      <c r="K163" s="17" t="e">
        <f t="shared" ref="K163" si="103">(J163/$J$126)*100</f>
        <v>#DIV/0!</v>
      </c>
      <c r="L163" s="17">
        <f t="shared" ref="L163" si="104">F84</f>
        <v>0</v>
      </c>
      <c r="M163" s="17" t="e">
        <f t="shared" ref="M163" si="105">(L163/$L$126)*100</f>
        <v>#DIV/0!</v>
      </c>
      <c r="N163" s="17">
        <f t="shared" ref="N163" si="106">G84</f>
        <v>0</v>
      </c>
      <c r="O163" s="17" t="e">
        <f t="shared" ref="O163" si="107">(N163/$N$126)*100</f>
        <v>#DIV/0!</v>
      </c>
      <c r="P163" s="17">
        <f t="shared" ref="P163" si="108">H84</f>
        <v>0</v>
      </c>
      <c r="Q163" s="17" t="e">
        <f t="shared" ref="Q163" si="109">(P163/$P$126)*100</f>
        <v>#DIV/0!</v>
      </c>
      <c r="R163" s="17">
        <f t="shared" ref="R163" si="110">I84</f>
        <v>0</v>
      </c>
      <c r="S163" s="17" t="e">
        <f t="shared" ref="S163" si="111">(R163/$R$126)*100</f>
        <v>#DIV/0!</v>
      </c>
    </row>
    <row r="164" spans="1:19" x14ac:dyDescent="0.35">
      <c r="A164" s="17" t="str">
        <f>AK$22</f>
        <v>Student 10</v>
      </c>
      <c r="B164" s="17">
        <f>AK$25</f>
        <v>0</v>
      </c>
      <c r="C164" s="17">
        <f>AK$24</f>
        <v>0</v>
      </c>
      <c r="D164" s="17">
        <f t="shared" ref="D164:D174" si="112">B85</f>
        <v>0</v>
      </c>
      <c r="E164" s="17" t="e">
        <f t="shared" ref="E164:E174" si="113">(D164/$D$126)*100</f>
        <v>#DIV/0!</v>
      </c>
      <c r="F164" s="17">
        <f t="shared" ref="F164:F174" si="114">C85</f>
        <v>0</v>
      </c>
      <c r="G164" s="17" t="e">
        <f t="shared" ref="G164:G174" si="115">(F164/$F$126)*100</f>
        <v>#DIV/0!</v>
      </c>
      <c r="H164" s="17">
        <f t="shared" ref="H164:H174" si="116">D85</f>
        <v>0</v>
      </c>
      <c r="I164" s="17" t="e">
        <f t="shared" ref="I164:I174" si="117">(H164/$H$126)*100</f>
        <v>#DIV/0!</v>
      </c>
      <c r="J164" s="17">
        <f t="shared" ref="J164:J174" si="118">E85</f>
        <v>0</v>
      </c>
      <c r="K164" s="17" t="e">
        <f t="shared" ref="K164:K174" si="119">(J164/$J$126)*100</f>
        <v>#DIV/0!</v>
      </c>
      <c r="L164" s="17">
        <f t="shared" ref="L164:L174" si="120">F85</f>
        <v>0</v>
      </c>
      <c r="M164" s="17" t="e">
        <f t="shared" ref="M164:M174" si="121">(L164/$L$126)*100</f>
        <v>#DIV/0!</v>
      </c>
      <c r="N164" s="17">
        <f t="shared" ref="N164:N174" si="122">G85</f>
        <v>0</v>
      </c>
      <c r="O164" s="17" t="e">
        <f t="shared" ref="O164:O174" si="123">(N164/$N$126)*100</f>
        <v>#DIV/0!</v>
      </c>
      <c r="P164" s="17">
        <f t="shared" ref="P164:P174" si="124">H85</f>
        <v>0</v>
      </c>
      <c r="Q164" s="17" t="e">
        <f t="shared" ref="Q164:Q174" si="125">(P164/$P$126)*100</f>
        <v>#DIV/0!</v>
      </c>
      <c r="R164" s="17">
        <f t="shared" si="94"/>
        <v>0</v>
      </c>
      <c r="S164" s="17" t="e">
        <f t="shared" si="95"/>
        <v>#DIV/0!</v>
      </c>
    </row>
    <row r="165" spans="1:19" x14ac:dyDescent="0.35">
      <c r="A165" s="17" t="str">
        <f>AL$22</f>
        <v>Student 11</v>
      </c>
      <c r="B165" s="17">
        <f>AL$25</f>
        <v>0</v>
      </c>
      <c r="C165" s="17">
        <f>AL$24</f>
        <v>0</v>
      </c>
      <c r="D165" s="17">
        <f t="shared" si="112"/>
        <v>0</v>
      </c>
      <c r="E165" s="17" t="e">
        <f t="shared" si="113"/>
        <v>#DIV/0!</v>
      </c>
      <c r="F165" s="17">
        <f t="shared" si="114"/>
        <v>0</v>
      </c>
      <c r="G165" s="17" t="e">
        <f t="shared" si="115"/>
        <v>#DIV/0!</v>
      </c>
      <c r="H165" s="17">
        <f t="shared" si="116"/>
        <v>0</v>
      </c>
      <c r="I165" s="17" t="e">
        <f t="shared" si="117"/>
        <v>#DIV/0!</v>
      </c>
      <c r="J165" s="17">
        <f t="shared" si="118"/>
        <v>0</v>
      </c>
      <c r="K165" s="17" t="e">
        <f t="shared" si="119"/>
        <v>#DIV/0!</v>
      </c>
      <c r="L165" s="17">
        <f t="shared" si="120"/>
        <v>0</v>
      </c>
      <c r="M165" s="17" t="e">
        <f t="shared" si="121"/>
        <v>#DIV/0!</v>
      </c>
      <c r="N165" s="17">
        <f t="shared" si="122"/>
        <v>0</v>
      </c>
      <c r="O165" s="17" t="e">
        <f t="shared" si="123"/>
        <v>#DIV/0!</v>
      </c>
      <c r="P165" s="17">
        <f t="shared" si="124"/>
        <v>0</v>
      </c>
      <c r="Q165" s="17" t="e">
        <f t="shared" si="125"/>
        <v>#DIV/0!</v>
      </c>
      <c r="R165" s="17">
        <f t="shared" si="94"/>
        <v>0</v>
      </c>
      <c r="S165" s="17" t="e">
        <f t="shared" si="95"/>
        <v>#DIV/0!</v>
      </c>
    </row>
    <row r="166" spans="1:19" x14ac:dyDescent="0.35">
      <c r="A166" s="17" t="str">
        <f>AM$22</f>
        <v>Student 12</v>
      </c>
      <c r="B166" s="17">
        <f>AM$25</f>
        <v>0</v>
      </c>
      <c r="C166" s="17">
        <f>AM$24</f>
        <v>0</v>
      </c>
      <c r="D166" s="17">
        <f t="shared" si="112"/>
        <v>0</v>
      </c>
      <c r="E166" s="17" t="e">
        <f t="shared" si="113"/>
        <v>#DIV/0!</v>
      </c>
      <c r="F166" s="17">
        <f t="shared" si="114"/>
        <v>0</v>
      </c>
      <c r="G166" s="17" t="e">
        <f t="shared" si="115"/>
        <v>#DIV/0!</v>
      </c>
      <c r="H166" s="17">
        <f t="shared" si="116"/>
        <v>0</v>
      </c>
      <c r="I166" s="17" t="e">
        <f t="shared" si="117"/>
        <v>#DIV/0!</v>
      </c>
      <c r="J166" s="17">
        <f t="shared" si="118"/>
        <v>0</v>
      </c>
      <c r="K166" s="17" t="e">
        <f t="shared" si="119"/>
        <v>#DIV/0!</v>
      </c>
      <c r="L166" s="17">
        <f t="shared" si="120"/>
        <v>0</v>
      </c>
      <c r="M166" s="17" t="e">
        <f t="shared" si="121"/>
        <v>#DIV/0!</v>
      </c>
      <c r="N166" s="17">
        <f t="shared" si="122"/>
        <v>0</v>
      </c>
      <c r="O166" s="17" t="e">
        <f t="shared" si="123"/>
        <v>#DIV/0!</v>
      </c>
      <c r="P166" s="17">
        <f t="shared" si="124"/>
        <v>0</v>
      </c>
      <c r="Q166" s="17" t="e">
        <f t="shared" si="125"/>
        <v>#DIV/0!</v>
      </c>
      <c r="R166" s="17">
        <f t="shared" si="94"/>
        <v>0</v>
      </c>
      <c r="S166" s="17" t="e">
        <f t="shared" si="95"/>
        <v>#DIV/0!</v>
      </c>
    </row>
    <row r="167" spans="1:19" x14ac:dyDescent="0.35">
      <c r="A167" s="17" t="str">
        <f>AN$22</f>
        <v>Student 13</v>
      </c>
      <c r="B167" s="17">
        <f>AN$25</f>
        <v>0</v>
      </c>
      <c r="C167" s="17">
        <f>AN$24</f>
        <v>0</v>
      </c>
      <c r="D167" s="17">
        <f t="shared" si="112"/>
        <v>0</v>
      </c>
      <c r="E167" s="17" t="e">
        <f t="shared" si="113"/>
        <v>#DIV/0!</v>
      </c>
      <c r="F167" s="17">
        <f t="shared" si="114"/>
        <v>0</v>
      </c>
      <c r="G167" s="17" t="e">
        <f t="shared" si="115"/>
        <v>#DIV/0!</v>
      </c>
      <c r="H167" s="17">
        <f t="shared" si="116"/>
        <v>0</v>
      </c>
      <c r="I167" s="17" t="e">
        <f t="shared" si="117"/>
        <v>#DIV/0!</v>
      </c>
      <c r="J167" s="17">
        <f t="shared" si="118"/>
        <v>0</v>
      </c>
      <c r="K167" s="17" t="e">
        <f t="shared" si="119"/>
        <v>#DIV/0!</v>
      </c>
      <c r="L167" s="17">
        <f t="shared" si="120"/>
        <v>0</v>
      </c>
      <c r="M167" s="17" t="e">
        <f t="shared" si="121"/>
        <v>#DIV/0!</v>
      </c>
      <c r="N167" s="17">
        <f t="shared" si="122"/>
        <v>0</v>
      </c>
      <c r="O167" s="17" t="e">
        <f t="shared" si="123"/>
        <v>#DIV/0!</v>
      </c>
      <c r="P167" s="17">
        <f t="shared" si="124"/>
        <v>0</v>
      </c>
      <c r="Q167" s="17" t="e">
        <f t="shared" si="125"/>
        <v>#DIV/0!</v>
      </c>
      <c r="R167" s="17">
        <f t="shared" si="94"/>
        <v>0</v>
      </c>
      <c r="S167" s="17" t="e">
        <f t="shared" si="95"/>
        <v>#DIV/0!</v>
      </c>
    </row>
    <row r="168" spans="1:19" x14ac:dyDescent="0.35">
      <c r="A168" s="17" t="str">
        <f>AO$22</f>
        <v>Student 14</v>
      </c>
      <c r="B168" s="17">
        <f>AO$25</f>
        <v>0</v>
      </c>
      <c r="C168" s="17">
        <f>AO$24</f>
        <v>0</v>
      </c>
      <c r="D168" s="17">
        <f t="shared" si="112"/>
        <v>0</v>
      </c>
      <c r="E168" s="17" t="e">
        <f t="shared" si="113"/>
        <v>#DIV/0!</v>
      </c>
      <c r="F168" s="17">
        <f t="shared" si="114"/>
        <v>0</v>
      </c>
      <c r="G168" s="17" t="e">
        <f t="shared" si="115"/>
        <v>#DIV/0!</v>
      </c>
      <c r="H168" s="17">
        <f t="shared" si="116"/>
        <v>0</v>
      </c>
      <c r="I168" s="17" t="e">
        <f t="shared" si="117"/>
        <v>#DIV/0!</v>
      </c>
      <c r="J168" s="17">
        <f t="shared" si="118"/>
        <v>0</v>
      </c>
      <c r="K168" s="17" t="e">
        <f t="shared" si="119"/>
        <v>#DIV/0!</v>
      </c>
      <c r="L168" s="17">
        <f t="shared" si="120"/>
        <v>0</v>
      </c>
      <c r="M168" s="17" t="e">
        <f t="shared" si="121"/>
        <v>#DIV/0!</v>
      </c>
      <c r="N168" s="17">
        <f t="shared" si="122"/>
        <v>0</v>
      </c>
      <c r="O168" s="17" t="e">
        <f t="shared" si="123"/>
        <v>#DIV/0!</v>
      </c>
      <c r="P168" s="17">
        <f t="shared" si="124"/>
        <v>0</v>
      </c>
      <c r="Q168" s="17" t="e">
        <f t="shared" si="125"/>
        <v>#DIV/0!</v>
      </c>
      <c r="R168" s="17">
        <f t="shared" si="94"/>
        <v>0</v>
      </c>
      <c r="S168" s="17" t="e">
        <f t="shared" si="95"/>
        <v>#DIV/0!</v>
      </c>
    </row>
    <row r="169" spans="1:19" x14ac:dyDescent="0.35">
      <c r="A169" s="17" t="str">
        <f>AP$22</f>
        <v>Student 15</v>
      </c>
      <c r="B169" s="17">
        <f>AP$25</f>
        <v>0</v>
      </c>
      <c r="C169" s="17">
        <f>AP$24</f>
        <v>0</v>
      </c>
      <c r="D169" s="17">
        <f t="shared" si="112"/>
        <v>0</v>
      </c>
      <c r="E169" s="17" t="e">
        <f t="shared" si="113"/>
        <v>#DIV/0!</v>
      </c>
      <c r="F169" s="17">
        <f t="shared" si="114"/>
        <v>0</v>
      </c>
      <c r="G169" s="17" t="e">
        <f t="shared" si="115"/>
        <v>#DIV/0!</v>
      </c>
      <c r="H169" s="17">
        <f t="shared" si="116"/>
        <v>0</v>
      </c>
      <c r="I169" s="17" t="e">
        <f t="shared" si="117"/>
        <v>#DIV/0!</v>
      </c>
      <c r="J169" s="17">
        <f t="shared" si="118"/>
        <v>0</v>
      </c>
      <c r="K169" s="17" t="e">
        <f t="shared" si="119"/>
        <v>#DIV/0!</v>
      </c>
      <c r="L169" s="17">
        <f t="shared" si="120"/>
        <v>0</v>
      </c>
      <c r="M169" s="17" t="e">
        <f t="shared" si="121"/>
        <v>#DIV/0!</v>
      </c>
      <c r="N169" s="17">
        <f t="shared" si="122"/>
        <v>0</v>
      </c>
      <c r="O169" s="17" t="e">
        <f t="shared" si="123"/>
        <v>#DIV/0!</v>
      </c>
      <c r="P169" s="17">
        <f t="shared" si="124"/>
        <v>0</v>
      </c>
      <c r="Q169" s="17" t="e">
        <f t="shared" si="125"/>
        <v>#DIV/0!</v>
      </c>
      <c r="R169" s="17">
        <f t="shared" si="94"/>
        <v>0</v>
      </c>
      <c r="S169" s="17" t="e">
        <f t="shared" si="95"/>
        <v>#DIV/0!</v>
      </c>
    </row>
    <row r="170" spans="1:19" x14ac:dyDescent="0.35">
      <c r="A170" s="17" t="str">
        <f>AQ$22</f>
        <v>Student 16</v>
      </c>
      <c r="B170" s="17">
        <f>AQ$25</f>
        <v>0</v>
      </c>
      <c r="C170" s="17">
        <f>AQ$24</f>
        <v>0</v>
      </c>
      <c r="D170" s="17">
        <f t="shared" si="112"/>
        <v>0</v>
      </c>
      <c r="E170" s="17" t="e">
        <f t="shared" si="113"/>
        <v>#DIV/0!</v>
      </c>
      <c r="F170" s="17">
        <f t="shared" si="114"/>
        <v>0</v>
      </c>
      <c r="G170" s="17" t="e">
        <f t="shared" si="115"/>
        <v>#DIV/0!</v>
      </c>
      <c r="H170" s="17">
        <f t="shared" si="116"/>
        <v>0</v>
      </c>
      <c r="I170" s="17" t="e">
        <f t="shared" si="117"/>
        <v>#DIV/0!</v>
      </c>
      <c r="J170" s="17">
        <f t="shared" si="118"/>
        <v>0</v>
      </c>
      <c r="K170" s="17" t="e">
        <f t="shared" si="119"/>
        <v>#DIV/0!</v>
      </c>
      <c r="L170" s="17">
        <f t="shared" si="120"/>
        <v>0</v>
      </c>
      <c r="M170" s="17" t="e">
        <f t="shared" si="121"/>
        <v>#DIV/0!</v>
      </c>
      <c r="N170" s="17">
        <f t="shared" si="122"/>
        <v>0</v>
      </c>
      <c r="O170" s="17" t="e">
        <f t="shared" si="123"/>
        <v>#DIV/0!</v>
      </c>
      <c r="P170" s="17">
        <f t="shared" si="124"/>
        <v>0</v>
      </c>
      <c r="Q170" s="17" t="e">
        <f t="shared" si="125"/>
        <v>#DIV/0!</v>
      </c>
      <c r="R170" s="17">
        <f t="shared" si="94"/>
        <v>0</v>
      </c>
      <c r="S170" s="17" t="e">
        <f t="shared" si="95"/>
        <v>#DIV/0!</v>
      </c>
    </row>
    <row r="171" spans="1:19" x14ac:dyDescent="0.35">
      <c r="A171" s="17" t="str">
        <f>AR$22</f>
        <v>Student 17</v>
      </c>
      <c r="B171" s="17">
        <f>AR$25</f>
        <v>0</v>
      </c>
      <c r="C171" s="17">
        <f>AR$24</f>
        <v>0</v>
      </c>
      <c r="D171" s="17">
        <f t="shared" si="112"/>
        <v>0</v>
      </c>
      <c r="E171" s="17" t="e">
        <f t="shared" si="113"/>
        <v>#DIV/0!</v>
      </c>
      <c r="F171" s="17">
        <f t="shared" si="114"/>
        <v>0</v>
      </c>
      <c r="G171" s="17" t="e">
        <f t="shared" si="115"/>
        <v>#DIV/0!</v>
      </c>
      <c r="H171" s="17">
        <f t="shared" si="116"/>
        <v>0</v>
      </c>
      <c r="I171" s="17" t="e">
        <f t="shared" si="117"/>
        <v>#DIV/0!</v>
      </c>
      <c r="J171" s="17">
        <f t="shared" si="118"/>
        <v>0</v>
      </c>
      <c r="K171" s="17" t="e">
        <f t="shared" si="119"/>
        <v>#DIV/0!</v>
      </c>
      <c r="L171" s="17">
        <f t="shared" si="120"/>
        <v>0</v>
      </c>
      <c r="M171" s="17" t="e">
        <f t="shared" si="121"/>
        <v>#DIV/0!</v>
      </c>
      <c r="N171" s="17">
        <f t="shared" si="122"/>
        <v>0</v>
      </c>
      <c r="O171" s="17" t="e">
        <f t="shared" si="123"/>
        <v>#DIV/0!</v>
      </c>
      <c r="P171" s="17">
        <f t="shared" si="124"/>
        <v>0</v>
      </c>
      <c r="Q171" s="17" t="e">
        <f t="shared" si="125"/>
        <v>#DIV/0!</v>
      </c>
      <c r="R171" s="17">
        <f t="shared" si="94"/>
        <v>0</v>
      </c>
      <c r="S171" s="17" t="e">
        <f t="shared" si="95"/>
        <v>#DIV/0!</v>
      </c>
    </row>
    <row r="172" spans="1:19" x14ac:dyDescent="0.35">
      <c r="A172" s="17" t="str">
        <f>AS$22</f>
        <v>Student 18</v>
      </c>
      <c r="B172" s="17">
        <f>AS$25</f>
        <v>0</v>
      </c>
      <c r="C172" s="17">
        <f>AS$24</f>
        <v>0</v>
      </c>
      <c r="D172" s="17">
        <f t="shared" si="112"/>
        <v>0</v>
      </c>
      <c r="E172" s="17" t="e">
        <f t="shared" si="113"/>
        <v>#DIV/0!</v>
      </c>
      <c r="F172" s="17">
        <f t="shared" si="114"/>
        <v>0</v>
      </c>
      <c r="G172" s="17" t="e">
        <f t="shared" si="115"/>
        <v>#DIV/0!</v>
      </c>
      <c r="H172" s="17">
        <f t="shared" si="116"/>
        <v>0</v>
      </c>
      <c r="I172" s="17" t="e">
        <f t="shared" si="117"/>
        <v>#DIV/0!</v>
      </c>
      <c r="J172" s="17">
        <f t="shared" si="118"/>
        <v>0</v>
      </c>
      <c r="K172" s="17" t="e">
        <f t="shared" si="119"/>
        <v>#DIV/0!</v>
      </c>
      <c r="L172" s="17">
        <f t="shared" si="120"/>
        <v>0</v>
      </c>
      <c r="M172" s="17" t="e">
        <f t="shared" si="121"/>
        <v>#DIV/0!</v>
      </c>
      <c r="N172" s="17">
        <f t="shared" si="122"/>
        <v>0</v>
      </c>
      <c r="O172" s="17" t="e">
        <f t="shared" si="123"/>
        <v>#DIV/0!</v>
      </c>
      <c r="P172" s="17">
        <f t="shared" si="124"/>
        <v>0</v>
      </c>
      <c r="Q172" s="17" t="e">
        <f t="shared" si="125"/>
        <v>#DIV/0!</v>
      </c>
      <c r="R172" s="17">
        <f t="shared" si="94"/>
        <v>0</v>
      </c>
      <c r="S172" s="17" t="e">
        <f t="shared" si="95"/>
        <v>#DIV/0!</v>
      </c>
    </row>
    <row r="173" spans="1:19" x14ac:dyDescent="0.35">
      <c r="A173" s="17" t="str">
        <f>AT$22</f>
        <v>Student 19</v>
      </c>
      <c r="B173" s="17">
        <f>AT$25</f>
        <v>0</v>
      </c>
      <c r="C173" s="17">
        <f>AT$24</f>
        <v>0</v>
      </c>
      <c r="D173" s="17">
        <f t="shared" si="112"/>
        <v>0</v>
      </c>
      <c r="E173" s="17" t="e">
        <f t="shared" si="113"/>
        <v>#DIV/0!</v>
      </c>
      <c r="F173" s="17">
        <f t="shared" si="114"/>
        <v>0</v>
      </c>
      <c r="G173" s="17" t="e">
        <f t="shared" si="115"/>
        <v>#DIV/0!</v>
      </c>
      <c r="H173" s="17">
        <f t="shared" si="116"/>
        <v>0</v>
      </c>
      <c r="I173" s="17" t="e">
        <f t="shared" si="117"/>
        <v>#DIV/0!</v>
      </c>
      <c r="J173" s="17">
        <f t="shared" si="118"/>
        <v>0</v>
      </c>
      <c r="K173" s="17" t="e">
        <f t="shared" si="119"/>
        <v>#DIV/0!</v>
      </c>
      <c r="L173" s="17">
        <f t="shared" si="120"/>
        <v>0</v>
      </c>
      <c r="M173" s="17" t="e">
        <f t="shared" si="121"/>
        <v>#DIV/0!</v>
      </c>
      <c r="N173" s="17">
        <f t="shared" si="122"/>
        <v>0</v>
      </c>
      <c r="O173" s="17" t="e">
        <f t="shared" si="123"/>
        <v>#DIV/0!</v>
      </c>
      <c r="P173" s="17">
        <f t="shared" si="124"/>
        <v>0</v>
      </c>
      <c r="Q173" s="17" t="e">
        <f t="shared" si="125"/>
        <v>#DIV/0!</v>
      </c>
      <c r="R173" s="17">
        <f t="shared" si="94"/>
        <v>0</v>
      </c>
      <c r="S173" s="17" t="e">
        <f t="shared" si="95"/>
        <v>#DIV/0!</v>
      </c>
    </row>
    <row r="174" spans="1:19" x14ac:dyDescent="0.35">
      <c r="A174" s="17" t="str">
        <f>AU$22</f>
        <v>Student 20</v>
      </c>
      <c r="B174" s="17">
        <f>AU$25</f>
        <v>0</v>
      </c>
      <c r="C174" s="17">
        <f>AU$24</f>
        <v>0</v>
      </c>
      <c r="D174" s="17">
        <f t="shared" si="112"/>
        <v>0</v>
      </c>
      <c r="E174" s="17" t="e">
        <f t="shared" si="113"/>
        <v>#DIV/0!</v>
      </c>
      <c r="F174" s="17">
        <f t="shared" si="114"/>
        <v>0</v>
      </c>
      <c r="G174" s="17" t="e">
        <f t="shared" si="115"/>
        <v>#DIV/0!</v>
      </c>
      <c r="H174" s="17">
        <f t="shared" si="116"/>
        <v>0</v>
      </c>
      <c r="I174" s="17" t="e">
        <f t="shared" si="117"/>
        <v>#DIV/0!</v>
      </c>
      <c r="J174" s="17">
        <f t="shared" si="118"/>
        <v>0</v>
      </c>
      <c r="K174" s="17" t="e">
        <f t="shared" si="119"/>
        <v>#DIV/0!</v>
      </c>
      <c r="L174" s="17">
        <f t="shared" si="120"/>
        <v>0</v>
      </c>
      <c r="M174" s="17" t="e">
        <f t="shared" si="121"/>
        <v>#DIV/0!</v>
      </c>
      <c r="N174" s="17">
        <f t="shared" si="122"/>
        <v>0</v>
      </c>
      <c r="O174" s="17" t="e">
        <f t="shared" si="123"/>
        <v>#DIV/0!</v>
      </c>
      <c r="P174" s="17">
        <f t="shared" si="124"/>
        <v>0</v>
      </c>
      <c r="Q174" s="17" t="e">
        <f t="shared" si="125"/>
        <v>#DIV/0!</v>
      </c>
      <c r="R174" s="17">
        <f t="shared" si="94"/>
        <v>0</v>
      </c>
      <c r="S174" s="17" t="e">
        <f t="shared" si="95"/>
        <v>#DIV/0!</v>
      </c>
    </row>
    <row r="175" spans="1:19" x14ac:dyDescent="0.35">
      <c r="A175" s="17">
        <f>AV$22</f>
        <v>0</v>
      </c>
      <c r="B175" s="17" t="str">
        <f>AV$25</f>
        <v>&lt; Version</v>
      </c>
    </row>
    <row r="176" spans="1:19" x14ac:dyDescent="0.35">
      <c r="A176" s="17">
        <f>AW$22</f>
        <v>0</v>
      </c>
      <c r="B176" s="17">
        <f>AW$25</f>
        <v>0</v>
      </c>
    </row>
    <row r="177" spans="1:19" x14ac:dyDescent="0.35">
      <c r="A177" s="17" t="str">
        <f>AX$22</f>
        <v>(blank)</v>
      </c>
      <c r="B177" s="17">
        <f>AX$25</f>
        <v>0</v>
      </c>
    </row>
    <row r="178" spans="1:19" x14ac:dyDescent="0.35">
      <c r="A178" s="17" t="str">
        <f>AY$22</f>
        <v># correct</v>
      </c>
      <c r="B178" s="17">
        <f>AY$25</f>
        <v>0</v>
      </c>
    </row>
    <row r="179" spans="1:19" x14ac:dyDescent="0.35">
      <c r="A179" s="17" t="str">
        <f>AZ$22</f>
        <v># incorrect</v>
      </c>
      <c r="B179" s="17">
        <f>AZ$25</f>
        <v>0</v>
      </c>
    </row>
    <row r="180" spans="1:19" x14ac:dyDescent="0.35">
      <c r="A180" s="17" t="str">
        <f>BA$22</f>
        <v>% incorrect</v>
      </c>
      <c r="B180" s="17">
        <f>BA$25</f>
        <v>0</v>
      </c>
    </row>
    <row r="181" spans="1:19" x14ac:dyDescent="0.35">
      <c r="A181" s="17" t="str">
        <f>BB$22</f>
        <v>(blank)</v>
      </c>
      <c r="B181" s="17">
        <f>BB$25</f>
        <v>0</v>
      </c>
    </row>
    <row r="182" spans="1:19" x14ac:dyDescent="0.35">
      <c r="A182" s="17" t="str">
        <f>BC$22</f>
        <v>Student 1</v>
      </c>
      <c r="B182" s="17">
        <f>BC$25</f>
        <v>0</v>
      </c>
      <c r="C182" s="17">
        <f>BC$24</f>
        <v>0</v>
      </c>
      <c r="D182" s="17">
        <f t="shared" ref="D182:D187" si="126">B103</f>
        <v>0</v>
      </c>
      <c r="E182" s="17" t="e">
        <f t="shared" ref="E182:E187" si="127">(D182/$D$126)*100</f>
        <v>#DIV/0!</v>
      </c>
      <c r="F182" s="17">
        <f t="shared" ref="F182:F187" si="128">C103</f>
        <v>0</v>
      </c>
      <c r="G182" s="17" t="e">
        <f t="shared" ref="G182:G187" si="129">(F182/$F$126)*100</f>
        <v>#DIV/0!</v>
      </c>
      <c r="H182" s="17">
        <f t="shared" ref="H182:H187" si="130">D103</f>
        <v>0</v>
      </c>
      <c r="I182" s="17" t="e">
        <f t="shared" ref="I182:I187" si="131">(H182/$H$126)*100</f>
        <v>#DIV/0!</v>
      </c>
      <c r="J182" s="17">
        <f t="shared" ref="J182:J187" si="132">E103</f>
        <v>0</v>
      </c>
      <c r="K182" s="17" t="e">
        <f t="shared" ref="K182:K187" si="133">(J182/$J$126)*100</f>
        <v>#DIV/0!</v>
      </c>
      <c r="L182" s="17">
        <f t="shared" ref="L182:L187" si="134">F103</f>
        <v>0</v>
      </c>
      <c r="M182" s="17" t="e">
        <f t="shared" ref="M182:M187" si="135">(L182/$L$126)*100</f>
        <v>#DIV/0!</v>
      </c>
      <c r="N182" s="17">
        <f t="shared" ref="N182:N187" si="136">G103</f>
        <v>0</v>
      </c>
      <c r="O182" s="17" t="e">
        <f t="shared" ref="O182:O187" si="137">(N182/$N$126)*100</f>
        <v>#DIV/0!</v>
      </c>
      <c r="P182" s="17">
        <f t="shared" ref="P182:P187" si="138">H103</f>
        <v>0</v>
      </c>
      <c r="Q182" s="17" t="e">
        <f t="shared" ref="Q182:Q187" si="139">(P182/$P$126)*100</f>
        <v>#DIV/0!</v>
      </c>
      <c r="R182" s="17">
        <f t="shared" ref="R182:R201" si="140">I103</f>
        <v>0</v>
      </c>
      <c r="S182" s="17" t="e">
        <f t="shared" ref="S182:S201" si="141">(R182/$R$126)*100</f>
        <v>#DIV/0!</v>
      </c>
    </row>
    <row r="183" spans="1:19" x14ac:dyDescent="0.35">
      <c r="A183" s="17" t="str">
        <f>BD$22</f>
        <v>Student 2</v>
      </c>
      <c r="B183" s="17">
        <f>BD$25</f>
        <v>0</v>
      </c>
      <c r="C183" s="17">
        <f>BD$24</f>
        <v>0</v>
      </c>
      <c r="D183" s="17">
        <f t="shared" si="126"/>
        <v>0</v>
      </c>
      <c r="E183" s="17" t="e">
        <f t="shared" si="127"/>
        <v>#DIV/0!</v>
      </c>
      <c r="F183" s="17">
        <f t="shared" si="128"/>
        <v>0</v>
      </c>
      <c r="G183" s="17" t="e">
        <f t="shared" si="129"/>
        <v>#DIV/0!</v>
      </c>
      <c r="H183" s="17">
        <f t="shared" si="130"/>
        <v>0</v>
      </c>
      <c r="I183" s="17" t="e">
        <f t="shared" si="131"/>
        <v>#DIV/0!</v>
      </c>
      <c r="J183" s="17">
        <f t="shared" si="132"/>
        <v>0</v>
      </c>
      <c r="K183" s="17" t="e">
        <f t="shared" si="133"/>
        <v>#DIV/0!</v>
      </c>
      <c r="L183" s="17">
        <f t="shared" si="134"/>
        <v>0</v>
      </c>
      <c r="M183" s="17" t="e">
        <f t="shared" si="135"/>
        <v>#DIV/0!</v>
      </c>
      <c r="N183" s="17">
        <f t="shared" si="136"/>
        <v>0</v>
      </c>
      <c r="O183" s="17" t="e">
        <f t="shared" si="137"/>
        <v>#DIV/0!</v>
      </c>
      <c r="P183" s="17">
        <f t="shared" si="138"/>
        <v>0</v>
      </c>
      <c r="Q183" s="17" t="e">
        <f t="shared" si="139"/>
        <v>#DIV/0!</v>
      </c>
      <c r="R183" s="17">
        <f t="shared" si="140"/>
        <v>0</v>
      </c>
      <c r="S183" s="17" t="e">
        <f t="shared" si="141"/>
        <v>#DIV/0!</v>
      </c>
    </row>
    <row r="184" spans="1:19" x14ac:dyDescent="0.35">
      <c r="A184" s="17" t="str">
        <f>BE$22</f>
        <v>Student 3</v>
      </c>
      <c r="B184" s="17">
        <f>BE$25</f>
        <v>0</v>
      </c>
      <c r="C184" s="17">
        <f>BE$24</f>
        <v>0</v>
      </c>
      <c r="D184" s="17">
        <f t="shared" si="126"/>
        <v>0</v>
      </c>
      <c r="E184" s="17" t="e">
        <f t="shared" si="127"/>
        <v>#DIV/0!</v>
      </c>
      <c r="F184" s="17">
        <f t="shared" si="128"/>
        <v>0</v>
      </c>
      <c r="G184" s="17" t="e">
        <f t="shared" si="129"/>
        <v>#DIV/0!</v>
      </c>
      <c r="H184" s="17">
        <f t="shared" si="130"/>
        <v>0</v>
      </c>
      <c r="I184" s="17" t="e">
        <f t="shared" si="131"/>
        <v>#DIV/0!</v>
      </c>
      <c r="J184" s="17">
        <f t="shared" si="132"/>
        <v>0</v>
      </c>
      <c r="K184" s="17" t="e">
        <f t="shared" si="133"/>
        <v>#DIV/0!</v>
      </c>
      <c r="L184" s="17">
        <f t="shared" si="134"/>
        <v>0</v>
      </c>
      <c r="M184" s="17" t="e">
        <f t="shared" si="135"/>
        <v>#DIV/0!</v>
      </c>
      <c r="N184" s="17">
        <f t="shared" si="136"/>
        <v>0</v>
      </c>
      <c r="O184" s="17" t="e">
        <f t="shared" si="137"/>
        <v>#DIV/0!</v>
      </c>
      <c r="P184" s="17">
        <f t="shared" si="138"/>
        <v>0</v>
      </c>
      <c r="Q184" s="17" t="e">
        <f t="shared" si="139"/>
        <v>#DIV/0!</v>
      </c>
      <c r="R184" s="17">
        <f t="shared" si="140"/>
        <v>0</v>
      </c>
      <c r="S184" s="17" t="e">
        <f t="shared" si="141"/>
        <v>#DIV/0!</v>
      </c>
    </row>
    <row r="185" spans="1:19" x14ac:dyDescent="0.35">
      <c r="A185" s="17" t="str">
        <f>BF$22</f>
        <v>Student 4</v>
      </c>
      <c r="B185" s="17">
        <f>BF$25</f>
        <v>0</v>
      </c>
      <c r="C185" s="17">
        <f>BF$24</f>
        <v>0</v>
      </c>
      <c r="D185" s="17">
        <f t="shared" si="126"/>
        <v>0</v>
      </c>
      <c r="E185" s="17" t="e">
        <f t="shared" si="127"/>
        <v>#DIV/0!</v>
      </c>
      <c r="F185" s="17">
        <f t="shared" si="128"/>
        <v>0</v>
      </c>
      <c r="G185" s="17" t="e">
        <f t="shared" si="129"/>
        <v>#DIV/0!</v>
      </c>
      <c r="H185" s="17">
        <f t="shared" si="130"/>
        <v>0</v>
      </c>
      <c r="I185" s="17" t="e">
        <f t="shared" si="131"/>
        <v>#DIV/0!</v>
      </c>
      <c r="J185" s="17">
        <f t="shared" si="132"/>
        <v>0</v>
      </c>
      <c r="K185" s="17" t="e">
        <f t="shared" si="133"/>
        <v>#DIV/0!</v>
      </c>
      <c r="L185" s="17">
        <f t="shared" si="134"/>
        <v>0</v>
      </c>
      <c r="M185" s="17" t="e">
        <f t="shared" si="135"/>
        <v>#DIV/0!</v>
      </c>
      <c r="N185" s="17">
        <f t="shared" si="136"/>
        <v>0</v>
      </c>
      <c r="O185" s="17" t="e">
        <f t="shared" si="137"/>
        <v>#DIV/0!</v>
      </c>
      <c r="P185" s="17">
        <f t="shared" si="138"/>
        <v>0</v>
      </c>
      <c r="Q185" s="17" t="e">
        <f t="shared" si="139"/>
        <v>#DIV/0!</v>
      </c>
      <c r="R185" s="17">
        <f t="shared" si="140"/>
        <v>0</v>
      </c>
      <c r="S185" s="17" t="e">
        <f t="shared" si="141"/>
        <v>#DIV/0!</v>
      </c>
    </row>
    <row r="186" spans="1:19" x14ac:dyDescent="0.35">
      <c r="A186" s="17" t="str">
        <f>BG$22</f>
        <v>Student 5</v>
      </c>
      <c r="B186" s="17">
        <f>BG$25</f>
        <v>0</v>
      </c>
      <c r="C186" s="17">
        <f>BG$24</f>
        <v>0</v>
      </c>
      <c r="D186" s="17">
        <f t="shared" si="126"/>
        <v>0</v>
      </c>
      <c r="E186" s="17" t="e">
        <f t="shared" si="127"/>
        <v>#DIV/0!</v>
      </c>
      <c r="F186" s="17">
        <f t="shared" si="128"/>
        <v>0</v>
      </c>
      <c r="G186" s="17" t="e">
        <f t="shared" si="129"/>
        <v>#DIV/0!</v>
      </c>
      <c r="H186" s="17">
        <f t="shared" si="130"/>
        <v>0</v>
      </c>
      <c r="I186" s="17" t="e">
        <f t="shared" si="131"/>
        <v>#DIV/0!</v>
      </c>
      <c r="J186" s="17">
        <f t="shared" si="132"/>
        <v>0</v>
      </c>
      <c r="K186" s="17" t="e">
        <f t="shared" si="133"/>
        <v>#DIV/0!</v>
      </c>
      <c r="L186" s="17">
        <f t="shared" si="134"/>
        <v>0</v>
      </c>
      <c r="M186" s="17" t="e">
        <f t="shared" si="135"/>
        <v>#DIV/0!</v>
      </c>
      <c r="N186" s="17">
        <f t="shared" si="136"/>
        <v>0</v>
      </c>
      <c r="O186" s="17" t="e">
        <f t="shared" si="137"/>
        <v>#DIV/0!</v>
      </c>
      <c r="P186" s="17">
        <f t="shared" si="138"/>
        <v>0</v>
      </c>
      <c r="Q186" s="17" t="e">
        <f t="shared" si="139"/>
        <v>#DIV/0!</v>
      </c>
      <c r="R186" s="17">
        <f t="shared" si="140"/>
        <v>0</v>
      </c>
      <c r="S186" s="17" t="e">
        <f t="shared" si="141"/>
        <v>#DIV/0!</v>
      </c>
    </row>
    <row r="187" spans="1:19" x14ac:dyDescent="0.35">
      <c r="A187" s="17" t="str">
        <f>BH$22</f>
        <v>Student 6</v>
      </c>
      <c r="B187" s="17">
        <f>BH$25</f>
        <v>0</v>
      </c>
      <c r="C187" s="17">
        <f>BH$24</f>
        <v>0</v>
      </c>
      <c r="D187" s="17">
        <f t="shared" si="126"/>
        <v>0</v>
      </c>
      <c r="E187" s="17" t="e">
        <f t="shared" si="127"/>
        <v>#DIV/0!</v>
      </c>
      <c r="F187" s="17">
        <f t="shared" si="128"/>
        <v>0</v>
      </c>
      <c r="G187" s="17" t="e">
        <f t="shared" si="129"/>
        <v>#DIV/0!</v>
      </c>
      <c r="H187" s="17">
        <f t="shared" si="130"/>
        <v>0</v>
      </c>
      <c r="I187" s="17" t="e">
        <f t="shared" si="131"/>
        <v>#DIV/0!</v>
      </c>
      <c r="J187" s="17">
        <f t="shared" si="132"/>
        <v>0</v>
      </c>
      <c r="K187" s="17" t="e">
        <f t="shared" si="133"/>
        <v>#DIV/0!</v>
      </c>
      <c r="L187" s="17">
        <f t="shared" si="134"/>
        <v>0</v>
      </c>
      <c r="M187" s="17" t="e">
        <f t="shared" si="135"/>
        <v>#DIV/0!</v>
      </c>
      <c r="N187" s="17">
        <f t="shared" si="136"/>
        <v>0</v>
      </c>
      <c r="O187" s="17" t="e">
        <f t="shared" si="137"/>
        <v>#DIV/0!</v>
      </c>
      <c r="P187" s="17">
        <f t="shared" si="138"/>
        <v>0</v>
      </c>
      <c r="Q187" s="17" t="e">
        <f t="shared" si="139"/>
        <v>#DIV/0!</v>
      </c>
      <c r="R187" s="17">
        <f t="shared" si="140"/>
        <v>0</v>
      </c>
      <c r="S187" s="17" t="e">
        <f t="shared" si="141"/>
        <v>#DIV/0!</v>
      </c>
    </row>
    <row r="188" spans="1:19" x14ac:dyDescent="0.35">
      <c r="A188" s="17" t="str">
        <f>BI$22</f>
        <v>Student 7</v>
      </c>
      <c r="B188" s="17">
        <f>BI$25</f>
        <v>0</v>
      </c>
      <c r="C188" s="17">
        <f>BI$24</f>
        <v>0</v>
      </c>
      <c r="D188" s="17">
        <f t="shared" ref="D188" si="142">B109</f>
        <v>0</v>
      </c>
      <c r="E188" s="17" t="e">
        <f t="shared" ref="E188" si="143">(D188/$D$126)*100</f>
        <v>#DIV/0!</v>
      </c>
      <c r="F188" s="17">
        <f t="shared" ref="F188" si="144">C109</f>
        <v>0</v>
      </c>
      <c r="G188" s="17" t="e">
        <f t="shared" ref="G188" si="145">(F188/$F$126)*100</f>
        <v>#DIV/0!</v>
      </c>
      <c r="H188" s="17">
        <f t="shared" ref="H188" si="146">D109</f>
        <v>0</v>
      </c>
      <c r="I188" s="17" t="e">
        <f t="shared" ref="I188" si="147">(H188/$H$126)*100</f>
        <v>#DIV/0!</v>
      </c>
      <c r="J188" s="17">
        <f t="shared" ref="J188" si="148">E109</f>
        <v>0</v>
      </c>
      <c r="K188" s="17" t="e">
        <f t="shared" ref="K188" si="149">(J188/$J$126)*100</f>
        <v>#DIV/0!</v>
      </c>
      <c r="L188" s="17">
        <f t="shared" ref="L188" si="150">F109</f>
        <v>0</v>
      </c>
      <c r="M188" s="17" t="e">
        <f t="shared" ref="M188" si="151">(L188/$L$126)*100</f>
        <v>#DIV/0!</v>
      </c>
      <c r="N188" s="17">
        <f t="shared" ref="N188" si="152">G109</f>
        <v>0</v>
      </c>
      <c r="O188" s="17" t="e">
        <f t="shared" ref="O188" si="153">(N188/$N$126)*100</f>
        <v>#DIV/0!</v>
      </c>
      <c r="P188" s="17">
        <f t="shared" ref="P188" si="154">H109</f>
        <v>0</v>
      </c>
      <c r="Q188" s="17" t="e">
        <f t="shared" ref="Q188" si="155">(P188/$P$126)*100</f>
        <v>#DIV/0!</v>
      </c>
      <c r="R188" s="17">
        <f t="shared" ref="R188" si="156">I109</f>
        <v>0</v>
      </c>
      <c r="S188" s="17" t="e">
        <f t="shared" ref="S188" si="157">(R188/$R$126)*100</f>
        <v>#DIV/0!</v>
      </c>
    </row>
    <row r="189" spans="1:19" x14ac:dyDescent="0.35">
      <c r="A189" s="17" t="str">
        <f>BJ$22</f>
        <v>Student 8</v>
      </c>
      <c r="B189" s="17">
        <f>BJ$25</f>
        <v>0</v>
      </c>
      <c r="C189" s="17">
        <f>BJ$24</f>
        <v>0</v>
      </c>
      <c r="D189" s="17">
        <f t="shared" ref="D189:D201" si="158">B110</f>
        <v>0</v>
      </c>
      <c r="E189" s="17" t="e">
        <f t="shared" ref="E189:E201" si="159">(D189/$D$126)*100</f>
        <v>#DIV/0!</v>
      </c>
      <c r="F189" s="17">
        <f t="shared" ref="F189:F201" si="160">C110</f>
        <v>0</v>
      </c>
      <c r="G189" s="17" t="e">
        <f t="shared" ref="G189:G201" si="161">(F189/$F$126)*100</f>
        <v>#DIV/0!</v>
      </c>
      <c r="H189" s="17">
        <f t="shared" ref="H189:H201" si="162">D110</f>
        <v>0</v>
      </c>
      <c r="I189" s="17" t="e">
        <f t="shared" ref="I189:I201" si="163">(H189/$H$126)*100</f>
        <v>#DIV/0!</v>
      </c>
      <c r="J189" s="17">
        <f t="shared" ref="J189:J201" si="164">E110</f>
        <v>0</v>
      </c>
      <c r="K189" s="17" t="e">
        <f t="shared" ref="K189:K201" si="165">(J189/$J$126)*100</f>
        <v>#DIV/0!</v>
      </c>
      <c r="L189" s="17">
        <f t="shared" ref="L189:L201" si="166">F110</f>
        <v>0</v>
      </c>
      <c r="M189" s="17" t="e">
        <f t="shared" ref="M189:M201" si="167">(L189/$L$126)*100</f>
        <v>#DIV/0!</v>
      </c>
      <c r="N189" s="17">
        <f t="shared" ref="N189:N201" si="168">G110</f>
        <v>0</v>
      </c>
      <c r="O189" s="17" t="e">
        <f t="shared" ref="O189:O201" si="169">(N189/$N$126)*100</f>
        <v>#DIV/0!</v>
      </c>
      <c r="P189" s="17">
        <f t="shared" ref="P189:P201" si="170">H110</f>
        <v>0</v>
      </c>
      <c r="Q189" s="17" t="e">
        <f t="shared" ref="Q189:Q201" si="171">(P189/$P$126)*100</f>
        <v>#DIV/0!</v>
      </c>
      <c r="R189" s="17">
        <f t="shared" si="140"/>
        <v>0</v>
      </c>
      <c r="S189" s="17" t="e">
        <f t="shared" si="141"/>
        <v>#DIV/0!</v>
      </c>
    </row>
    <row r="190" spans="1:19" x14ac:dyDescent="0.35">
      <c r="A190" s="17" t="str">
        <f>BK$22</f>
        <v>Student 9</v>
      </c>
      <c r="B190" s="17">
        <f>BK$25</f>
        <v>0</v>
      </c>
      <c r="C190" s="17">
        <f>BK$24</f>
        <v>0</v>
      </c>
      <c r="D190" s="17">
        <f t="shared" si="158"/>
        <v>0</v>
      </c>
      <c r="E190" s="17" t="e">
        <f t="shared" si="159"/>
        <v>#DIV/0!</v>
      </c>
      <c r="F190" s="17">
        <f t="shared" si="160"/>
        <v>0</v>
      </c>
      <c r="G190" s="17" t="e">
        <f t="shared" si="161"/>
        <v>#DIV/0!</v>
      </c>
      <c r="H190" s="17">
        <f t="shared" si="162"/>
        <v>0</v>
      </c>
      <c r="I190" s="17" t="e">
        <f t="shared" si="163"/>
        <v>#DIV/0!</v>
      </c>
      <c r="J190" s="17">
        <f t="shared" si="164"/>
        <v>0</v>
      </c>
      <c r="K190" s="17" t="e">
        <f t="shared" si="165"/>
        <v>#DIV/0!</v>
      </c>
      <c r="L190" s="17">
        <f t="shared" si="166"/>
        <v>0</v>
      </c>
      <c r="M190" s="17" t="e">
        <f t="shared" si="167"/>
        <v>#DIV/0!</v>
      </c>
      <c r="N190" s="17">
        <f t="shared" si="168"/>
        <v>0</v>
      </c>
      <c r="O190" s="17" t="e">
        <f t="shared" si="169"/>
        <v>#DIV/0!</v>
      </c>
      <c r="P190" s="17">
        <f t="shared" si="170"/>
        <v>0</v>
      </c>
      <c r="Q190" s="17" t="e">
        <f t="shared" si="171"/>
        <v>#DIV/0!</v>
      </c>
      <c r="R190" s="17">
        <f t="shared" si="140"/>
        <v>0</v>
      </c>
      <c r="S190" s="17" t="e">
        <f t="shared" si="141"/>
        <v>#DIV/0!</v>
      </c>
    </row>
    <row r="191" spans="1:19" x14ac:dyDescent="0.35">
      <c r="A191" s="17" t="str">
        <f>BL$22</f>
        <v>Student 10</v>
      </c>
      <c r="B191" s="17">
        <f>BL$25</f>
        <v>0</v>
      </c>
      <c r="C191" s="17">
        <f>BL$24</f>
        <v>0</v>
      </c>
      <c r="D191" s="17">
        <f t="shared" si="158"/>
        <v>0</v>
      </c>
      <c r="E191" s="17" t="e">
        <f t="shared" si="159"/>
        <v>#DIV/0!</v>
      </c>
      <c r="F191" s="17">
        <f t="shared" si="160"/>
        <v>0</v>
      </c>
      <c r="G191" s="17" t="e">
        <f t="shared" si="161"/>
        <v>#DIV/0!</v>
      </c>
      <c r="H191" s="17">
        <f t="shared" si="162"/>
        <v>0</v>
      </c>
      <c r="I191" s="17" t="e">
        <f t="shared" si="163"/>
        <v>#DIV/0!</v>
      </c>
      <c r="J191" s="17">
        <f t="shared" si="164"/>
        <v>0</v>
      </c>
      <c r="K191" s="17" t="e">
        <f t="shared" si="165"/>
        <v>#DIV/0!</v>
      </c>
      <c r="L191" s="17">
        <f t="shared" si="166"/>
        <v>0</v>
      </c>
      <c r="M191" s="17" t="e">
        <f t="shared" si="167"/>
        <v>#DIV/0!</v>
      </c>
      <c r="N191" s="17">
        <f t="shared" si="168"/>
        <v>0</v>
      </c>
      <c r="O191" s="17" t="e">
        <f t="shared" si="169"/>
        <v>#DIV/0!</v>
      </c>
      <c r="P191" s="17">
        <f t="shared" si="170"/>
        <v>0</v>
      </c>
      <c r="Q191" s="17" t="e">
        <f t="shared" si="171"/>
        <v>#DIV/0!</v>
      </c>
      <c r="R191" s="17">
        <f t="shared" si="140"/>
        <v>0</v>
      </c>
      <c r="S191" s="17" t="e">
        <f t="shared" si="141"/>
        <v>#DIV/0!</v>
      </c>
    </row>
    <row r="192" spans="1:19" x14ac:dyDescent="0.35">
      <c r="A192" s="17" t="str">
        <f>BM$22</f>
        <v>Student 11</v>
      </c>
      <c r="B192" s="17">
        <f>BM$25</f>
        <v>0</v>
      </c>
      <c r="C192" s="17">
        <f>BM$24</f>
        <v>0</v>
      </c>
      <c r="D192" s="17">
        <f t="shared" si="158"/>
        <v>0</v>
      </c>
      <c r="E192" s="17" t="e">
        <f t="shared" si="159"/>
        <v>#DIV/0!</v>
      </c>
      <c r="F192" s="17">
        <f t="shared" si="160"/>
        <v>0</v>
      </c>
      <c r="G192" s="17" t="e">
        <f t="shared" si="161"/>
        <v>#DIV/0!</v>
      </c>
      <c r="H192" s="17">
        <f t="shared" si="162"/>
        <v>0</v>
      </c>
      <c r="I192" s="17" t="e">
        <f t="shared" si="163"/>
        <v>#DIV/0!</v>
      </c>
      <c r="J192" s="17">
        <f t="shared" si="164"/>
        <v>0</v>
      </c>
      <c r="K192" s="17" t="e">
        <f t="shared" si="165"/>
        <v>#DIV/0!</v>
      </c>
      <c r="L192" s="17">
        <f t="shared" si="166"/>
        <v>0</v>
      </c>
      <c r="M192" s="17" t="e">
        <f t="shared" si="167"/>
        <v>#DIV/0!</v>
      </c>
      <c r="N192" s="17">
        <f t="shared" si="168"/>
        <v>0</v>
      </c>
      <c r="O192" s="17" t="e">
        <f t="shared" si="169"/>
        <v>#DIV/0!</v>
      </c>
      <c r="P192" s="17">
        <f t="shared" si="170"/>
        <v>0</v>
      </c>
      <c r="Q192" s="17" t="e">
        <f t="shared" si="171"/>
        <v>#DIV/0!</v>
      </c>
      <c r="R192" s="17">
        <f t="shared" si="140"/>
        <v>0</v>
      </c>
      <c r="S192" s="17" t="e">
        <f t="shared" si="141"/>
        <v>#DIV/0!</v>
      </c>
    </row>
    <row r="193" spans="1:19" x14ac:dyDescent="0.35">
      <c r="A193" s="17" t="str">
        <f>BN$22</f>
        <v>Student 12</v>
      </c>
      <c r="B193" s="17">
        <f>BN$25</f>
        <v>0</v>
      </c>
      <c r="C193" s="17">
        <f>BN$24</f>
        <v>0</v>
      </c>
      <c r="D193" s="17">
        <f t="shared" si="158"/>
        <v>0</v>
      </c>
      <c r="E193" s="17" t="e">
        <f t="shared" si="159"/>
        <v>#DIV/0!</v>
      </c>
      <c r="F193" s="17">
        <f t="shared" si="160"/>
        <v>0</v>
      </c>
      <c r="G193" s="17" t="e">
        <f t="shared" si="161"/>
        <v>#DIV/0!</v>
      </c>
      <c r="H193" s="17">
        <f t="shared" si="162"/>
        <v>0</v>
      </c>
      <c r="I193" s="17" t="e">
        <f t="shared" si="163"/>
        <v>#DIV/0!</v>
      </c>
      <c r="J193" s="17">
        <f t="shared" si="164"/>
        <v>0</v>
      </c>
      <c r="K193" s="17" t="e">
        <f t="shared" si="165"/>
        <v>#DIV/0!</v>
      </c>
      <c r="L193" s="17">
        <f t="shared" si="166"/>
        <v>0</v>
      </c>
      <c r="M193" s="17" t="e">
        <f t="shared" si="167"/>
        <v>#DIV/0!</v>
      </c>
      <c r="N193" s="17">
        <f t="shared" si="168"/>
        <v>0</v>
      </c>
      <c r="O193" s="17" t="e">
        <f t="shared" si="169"/>
        <v>#DIV/0!</v>
      </c>
      <c r="P193" s="17">
        <f t="shared" si="170"/>
        <v>0</v>
      </c>
      <c r="Q193" s="17" t="e">
        <f t="shared" si="171"/>
        <v>#DIV/0!</v>
      </c>
      <c r="R193" s="17">
        <f t="shared" si="140"/>
        <v>0</v>
      </c>
      <c r="S193" s="17" t="e">
        <f t="shared" si="141"/>
        <v>#DIV/0!</v>
      </c>
    </row>
    <row r="194" spans="1:19" x14ac:dyDescent="0.35">
      <c r="A194" s="17" t="str">
        <f>BO$22</f>
        <v>Student 13</v>
      </c>
      <c r="B194" s="17">
        <f>BO$25</f>
        <v>0</v>
      </c>
      <c r="C194" s="17">
        <f>BO$24</f>
        <v>0</v>
      </c>
      <c r="D194" s="17">
        <f t="shared" si="158"/>
        <v>0</v>
      </c>
      <c r="E194" s="17" t="e">
        <f t="shared" si="159"/>
        <v>#DIV/0!</v>
      </c>
      <c r="F194" s="17">
        <f t="shared" si="160"/>
        <v>0</v>
      </c>
      <c r="G194" s="17" t="e">
        <f t="shared" si="161"/>
        <v>#DIV/0!</v>
      </c>
      <c r="H194" s="17">
        <f t="shared" si="162"/>
        <v>0</v>
      </c>
      <c r="I194" s="17" t="e">
        <f t="shared" si="163"/>
        <v>#DIV/0!</v>
      </c>
      <c r="J194" s="17">
        <f t="shared" si="164"/>
        <v>0</v>
      </c>
      <c r="K194" s="17" t="e">
        <f t="shared" si="165"/>
        <v>#DIV/0!</v>
      </c>
      <c r="L194" s="17">
        <f t="shared" si="166"/>
        <v>0</v>
      </c>
      <c r="M194" s="17" t="e">
        <f t="shared" si="167"/>
        <v>#DIV/0!</v>
      </c>
      <c r="N194" s="17">
        <f t="shared" si="168"/>
        <v>0</v>
      </c>
      <c r="O194" s="17" t="e">
        <f t="shared" si="169"/>
        <v>#DIV/0!</v>
      </c>
      <c r="P194" s="17">
        <f t="shared" si="170"/>
        <v>0</v>
      </c>
      <c r="Q194" s="17" t="e">
        <f t="shared" si="171"/>
        <v>#DIV/0!</v>
      </c>
      <c r="R194" s="17">
        <f t="shared" si="140"/>
        <v>0</v>
      </c>
      <c r="S194" s="17" t="e">
        <f t="shared" si="141"/>
        <v>#DIV/0!</v>
      </c>
    </row>
    <row r="195" spans="1:19" x14ac:dyDescent="0.35">
      <c r="A195" s="17" t="str">
        <f>BP$22</f>
        <v>Student 14</v>
      </c>
      <c r="B195" s="17">
        <f>BP$25</f>
        <v>0</v>
      </c>
      <c r="C195" s="17">
        <f>BP$24</f>
        <v>0</v>
      </c>
      <c r="D195" s="17">
        <f t="shared" si="158"/>
        <v>0</v>
      </c>
      <c r="E195" s="17" t="e">
        <f t="shared" si="159"/>
        <v>#DIV/0!</v>
      </c>
      <c r="F195" s="17">
        <f t="shared" si="160"/>
        <v>0</v>
      </c>
      <c r="G195" s="17" t="e">
        <f t="shared" si="161"/>
        <v>#DIV/0!</v>
      </c>
      <c r="H195" s="17">
        <f t="shared" si="162"/>
        <v>0</v>
      </c>
      <c r="I195" s="17" t="e">
        <f t="shared" si="163"/>
        <v>#DIV/0!</v>
      </c>
      <c r="J195" s="17">
        <f t="shared" si="164"/>
        <v>0</v>
      </c>
      <c r="K195" s="17" t="e">
        <f t="shared" si="165"/>
        <v>#DIV/0!</v>
      </c>
      <c r="L195" s="17">
        <f t="shared" si="166"/>
        <v>0</v>
      </c>
      <c r="M195" s="17" t="e">
        <f t="shared" si="167"/>
        <v>#DIV/0!</v>
      </c>
      <c r="N195" s="17">
        <f t="shared" si="168"/>
        <v>0</v>
      </c>
      <c r="O195" s="17" t="e">
        <f t="shared" si="169"/>
        <v>#DIV/0!</v>
      </c>
      <c r="P195" s="17">
        <f t="shared" si="170"/>
        <v>0</v>
      </c>
      <c r="Q195" s="17" t="e">
        <f t="shared" si="171"/>
        <v>#DIV/0!</v>
      </c>
      <c r="R195" s="17">
        <f t="shared" si="140"/>
        <v>0</v>
      </c>
      <c r="S195" s="17" t="e">
        <f t="shared" si="141"/>
        <v>#DIV/0!</v>
      </c>
    </row>
    <row r="196" spans="1:19" x14ac:dyDescent="0.35">
      <c r="A196" s="17" t="str">
        <f>BQ$22</f>
        <v>Student 15</v>
      </c>
      <c r="B196" s="17">
        <f>BQ$25</f>
        <v>0</v>
      </c>
      <c r="C196" s="17">
        <f>BQ$24</f>
        <v>0</v>
      </c>
      <c r="D196" s="17">
        <f t="shared" si="158"/>
        <v>0</v>
      </c>
      <c r="E196" s="17" t="e">
        <f t="shared" si="159"/>
        <v>#DIV/0!</v>
      </c>
      <c r="F196" s="17">
        <f t="shared" si="160"/>
        <v>0</v>
      </c>
      <c r="G196" s="17" t="e">
        <f t="shared" si="161"/>
        <v>#DIV/0!</v>
      </c>
      <c r="H196" s="17">
        <f t="shared" si="162"/>
        <v>0</v>
      </c>
      <c r="I196" s="17" t="e">
        <f t="shared" si="163"/>
        <v>#DIV/0!</v>
      </c>
      <c r="J196" s="17">
        <f t="shared" si="164"/>
        <v>0</v>
      </c>
      <c r="K196" s="17" t="e">
        <f t="shared" si="165"/>
        <v>#DIV/0!</v>
      </c>
      <c r="L196" s="17">
        <f t="shared" si="166"/>
        <v>0</v>
      </c>
      <c r="M196" s="17" t="e">
        <f t="shared" si="167"/>
        <v>#DIV/0!</v>
      </c>
      <c r="N196" s="17">
        <f t="shared" si="168"/>
        <v>0</v>
      </c>
      <c r="O196" s="17" t="e">
        <f t="shared" si="169"/>
        <v>#DIV/0!</v>
      </c>
      <c r="P196" s="17">
        <f t="shared" si="170"/>
        <v>0</v>
      </c>
      <c r="Q196" s="17" t="e">
        <f t="shared" si="171"/>
        <v>#DIV/0!</v>
      </c>
      <c r="R196" s="17">
        <f t="shared" si="140"/>
        <v>0</v>
      </c>
      <c r="S196" s="17" t="e">
        <f t="shared" si="141"/>
        <v>#DIV/0!</v>
      </c>
    </row>
    <row r="197" spans="1:19" x14ac:dyDescent="0.35">
      <c r="A197" s="17" t="str">
        <f>BR$22</f>
        <v>Student 16</v>
      </c>
      <c r="B197" s="17">
        <f>BR$25</f>
        <v>0</v>
      </c>
      <c r="C197" s="17">
        <f>BR$24</f>
        <v>0</v>
      </c>
      <c r="D197" s="17">
        <f t="shared" si="158"/>
        <v>0</v>
      </c>
      <c r="E197" s="17" t="e">
        <f t="shared" si="159"/>
        <v>#DIV/0!</v>
      </c>
      <c r="F197" s="17">
        <f t="shared" si="160"/>
        <v>0</v>
      </c>
      <c r="G197" s="17" t="e">
        <f t="shared" si="161"/>
        <v>#DIV/0!</v>
      </c>
      <c r="H197" s="17">
        <f t="shared" si="162"/>
        <v>0</v>
      </c>
      <c r="I197" s="17" t="e">
        <f t="shared" si="163"/>
        <v>#DIV/0!</v>
      </c>
      <c r="J197" s="17">
        <f t="shared" si="164"/>
        <v>0</v>
      </c>
      <c r="K197" s="17" t="e">
        <f t="shared" si="165"/>
        <v>#DIV/0!</v>
      </c>
      <c r="L197" s="17">
        <f t="shared" si="166"/>
        <v>0</v>
      </c>
      <c r="M197" s="17" t="e">
        <f t="shared" si="167"/>
        <v>#DIV/0!</v>
      </c>
      <c r="N197" s="17">
        <f t="shared" si="168"/>
        <v>0</v>
      </c>
      <c r="O197" s="17" t="e">
        <f t="shared" si="169"/>
        <v>#DIV/0!</v>
      </c>
      <c r="P197" s="17">
        <f t="shared" si="170"/>
        <v>0</v>
      </c>
      <c r="Q197" s="17" t="e">
        <f t="shared" si="171"/>
        <v>#DIV/0!</v>
      </c>
      <c r="R197" s="17">
        <f t="shared" si="140"/>
        <v>0</v>
      </c>
      <c r="S197" s="17" t="e">
        <f t="shared" si="141"/>
        <v>#DIV/0!</v>
      </c>
    </row>
    <row r="198" spans="1:19" x14ac:dyDescent="0.35">
      <c r="A198" s="17" t="str">
        <f>BS$22</f>
        <v>Student 17</v>
      </c>
      <c r="B198" s="17">
        <f>BS$25</f>
        <v>0</v>
      </c>
      <c r="C198" s="17">
        <f>BS$24</f>
        <v>0</v>
      </c>
      <c r="D198" s="17">
        <f t="shared" si="158"/>
        <v>0</v>
      </c>
      <c r="E198" s="17" t="e">
        <f t="shared" si="159"/>
        <v>#DIV/0!</v>
      </c>
      <c r="F198" s="17">
        <f t="shared" si="160"/>
        <v>0</v>
      </c>
      <c r="G198" s="17" t="e">
        <f t="shared" si="161"/>
        <v>#DIV/0!</v>
      </c>
      <c r="H198" s="17">
        <f t="shared" si="162"/>
        <v>0</v>
      </c>
      <c r="I198" s="17" t="e">
        <f t="shared" si="163"/>
        <v>#DIV/0!</v>
      </c>
      <c r="J198" s="17">
        <f t="shared" si="164"/>
        <v>0</v>
      </c>
      <c r="K198" s="17" t="e">
        <f t="shared" si="165"/>
        <v>#DIV/0!</v>
      </c>
      <c r="L198" s="17">
        <f t="shared" si="166"/>
        <v>0</v>
      </c>
      <c r="M198" s="17" t="e">
        <f t="shared" si="167"/>
        <v>#DIV/0!</v>
      </c>
      <c r="N198" s="17">
        <f t="shared" si="168"/>
        <v>0</v>
      </c>
      <c r="O198" s="17" t="e">
        <f t="shared" si="169"/>
        <v>#DIV/0!</v>
      </c>
      <c r="P198" s="17">
        <f t="shared" si="170"/>
        <v>0</v>
      </c>
      <c r="Q198" s="17" t="e">
        <f t="shared" si="171"/>
        <v>#DIV/0!</v>
      </c>
      <c r="R198" s="17">
        <f t="shared" si="140"/>
        <v>0</v>
      </c>
      <c r="S198" s="17" t="e">
        <f t="shared" si="141"/>
        <v>#DIV/0!</v>
      </c>
    </row>
    <row r="199" spans="1:19" x14ac:dyDescent="0.35">
      <c r="A199" s="25" t="str">
        <f>BT$31</f>
        <v>Student 18</v>
      </c>
      <c r="B199" s="17">
        <f>BT$25</f>
        <v>0</v>
      </c>
      <c r="C199" s="17">
        <f>BT$24</f>
        <v>0</v>
      </c>
      <c r="D199" s="17">
        <f t="shared" si="158"/>
        <v>0</v>
      </c>
      <c r="E199" s="17" t="e">
        <f t="shared" si="159"/>
        <v>#DIV/0!</v>
      </c>
      <c r="F199" s="17">
        <f t="shared" si="160"/>
        <v>0</v>
      </c>
      <c r="G199" s="17" t="e">
        <f t="shared" si="161"/>
        <v>#DIV/0!</v>
      </c>
      <c r="H199" s="17">
        <f t="shared" si="162"/>
        <v>0</v>
      </c>
      <c r="I199" s="17" t="e">
        <f t="shared" si="163"/>
        <v>#DIV/0!</v>
      </c>
      <c r="J199" s="17">
        <f t="shared" si="164"/>
        <v>0</v>
      </c>
      <c r="K199" s="17" t="e">
        <f t="shared" si="165"/>
        <v>#DIV/0!</v>
      </c>
      <c r="L199" s="17">
        <f t="shared" si="166"/>
        <v>0</v>
      </c>
      <c r="M199" s="17" t="e">
        <f t="shared" si="167"/>
        <v>#DIV/0!</v>
      </c>
      <c r="N199" s="17">
        <f t="shared" si="168"/>
        <v>0</v>
      </c>
      <c r="O199" s="17" t="e">
        <f t="shared" si="169"/>
        <v>#DIV/0!</v>
      </c>
      <c r="P199" s="17">
        <f t="shared" si="170"/>
        <v>0</v>
      </c>
      <c r="Q199" s="17" t="e">
        <f t="shared" si="171"/>
        <v>#DIV/0!</v>
      </c>
      <c r="R199" s="17">
        <f t="shared" si="140"/>
        <v>0</v>
      </c>
      <c r="S199" s="17" t="e">
        <f t="shared" si="141"/>
        <v>#DIV/0!</v>
      </c>
    </row>
    <row r="200" spans="1:19" x14ac:dyDescent="0.35">
      <c r="A200" s="25" t="str">
        <f>BU$31</f>
        <v>Student 19</v>
      </c>
      <c r="B200" s="17">
        <f>BU$25</f>
        <v>0</v>
      </c>
      <c r="C200" s="17">
        <f>BU$24</f>
        <v>0</v>
      </c>
      <c r="D200" s="17">
        <f t="shared" si="158"/>
        <v>0</v>
      </c>
      <c r="E200" s="17" t="e">
        <f t="shared" si="159"/>
        <v>#DIV/0!</v>
      </c>
      <c r="F200" s="17">
        <f t="shared" si="160"/>
        <v>0</v>
      </c>
      <c r="G200" s="17" t="e">
        <f t="shared" si="161"/>
        <v>#DIV/0!</v>
      </c>
      <c r="H200" s="17">
        <f t="shared" si="162"/>
        <v>0</v>
      </c>
      <c r="I200" s="17" t="e">
        <f t="shared" si="163"/>
        <v>#DIV/0!</v>
      </c>
      <c r="J200" s="17">
        <f t="shared" si="164"/>
        <v>0</v>
      </c>
      <c r="K200" s="17" t="e">
        <f t="shared" si="165"/>
        <v>#DIV/0!</v>
      </c>
      <c r="L200" s="17">
        <f t="shared" si="166"/>
        <v>0</v>
      </c>
      <c r="M200" s="17" t="e">
        <f t="shared" si="167"/>
        <v>#DIV/0!</v>
      </c>
      <c r="N200" s="17">
        <f t="shared" si="168"/>
        <v>0</v>
      </c>
      <c r="O200" s="17" t="e">
        <f t="shared" si="169"/>
        <v>#DIV/0!</v>
      </c>
      <c r="P200" s="17">
        <f t="shared" si="170"/>
        <v>0</v>
      </c>
      <c r="Q200" s="17" t="e">
        <f t="shared" si="171"/>
        <v>#DIV/0!</v>
      </c>
      <c r="R200" s="17">
        <f t="shared" si="140"/>
        <v>0</v>
      </c>
      <c r="S200" s="17" t="e">
        <f t="shared" si="141"/>
        <v>#DIV/0!</v>
      </c>
    </row>
    <row r="201" spans="1:19" x14ac:dyDescent="0.35">
      <c r="A201" s="25" t="str">
        <f>BV$31</f>
        <v>Student 20</v>
      </c>
      <c r="B201" s="17">
        <f>BV$25</f>
        <v>0</v>
      </c>
      <c r="C201" s="17">
        <f>BV$24</f>
        <v>0</v>
      </c>
      <c r="D201" s="17">
        <f t="shared" si="158"/>
        <v>0</v>
      </c>
      <c r="E201" s="17" t="e">
        <f t="shared" si="159"/>
        <v>#DIV/0!</v>
      </c>
      <c r="F201" s="17">
        <f t="shared" si="160"/>
        <v>0</v>
      </c>
      <c r="G201" s="17" t="e">
        <f t="shared" si="161"/>
        <v>#DIV/0!</v>
      </c>
      <c r="H201" s="17">
        <f t="shared" si="162"/>
        <v>0</v>
      </c>
      <c r="I201" s="17" t="e">
        <f t="shared" si="163"/>
        <v>#DIV/0!</v>
      </c>
      <c r="J201" s="17">
        <f t="shared" si="164"/>
        <v>0</v>
      </c>
      <c r="K201" s="17" t="e">
        <f t="shared" si="165"/>
        <v>#DIV/0!</v>
      </c>
      <c r="L201" s="17">
        <f t="shared" si="166"/>
        <v>0</v>
      </c>
      <c r="M201" s="17" t="e">
        <f t="shared" si="167"/>
        <v>#DIV/0!</v>
      </c>
      <c r="N201" s="17">
        <f t="shared" si="168"/>
        <v>0</v>
      </c>
      <c r="O201" s="17" t="e">
        <f t="shared" si="169"/>
        <v>#DIV/0!</v>
      </c>
      <c r="P201" s="17">
        <f t="shared" si="170"/>
        <v>0</v>
      </c>
      <c r="Q201" s="17" t="e">
        <f t="shared" si="171"/>
        <v>#DIV/0!</v>
      </c>
      <c r="R201" s="17">
        <f t="shared" si="140"/>
        <v>0</v>
      </c>
      <c r="S201" s="17" t="e">
        <f t="shared" si="141"/>
        <v>#DIV/0!</v>
      </c>
    </row>
    <row r="204" spans="1:19" x14ac:dyDescent="0.35">
      <c r="C204" s="17" t="s">
        <v>105</v>
      </c>
      <c r="E204" s="17">
        <f>D125</f>
        <v>0</v>
      </c>
      <c r="G204" s="17">
        <f>F125</f>
        <v>0</v>
      </c>
      <c r="I204" s="17">
        <f>H125</f>
        <v>0</v>
      </c>
      <c r="K204" s="17">
        <f>J125</f>
        <v>0</v>
      </c>
      <c r="M204" s="17">
        <f>L125</f>
        <v>0</v>
      </c>
      <c r="O204" s="17">
        <f>N125</f>
        <v>0</v>
      </c>
      <c r="Q204" s="17">
        <f>P125</f>
        <v>0</v>
      </c>
    </row>
    <row r="205" spans="1:19" x14ac:dyDescent="0.35">
      <c r="A205" s="17" t="s">
        <v>106</v>
      </c>
      <c r="C205" s="17">
        <f>AVERAGE(C128:C198)</f>
        <v>0</v>
      </c>
      <c r="E205" s="17" t="e">
        <f>AVERAGE(E128:E198)</f>
        <v>#DIV/0!</v>
      </c>
      <c r="G205" s="17" t="e">
        <f>AVERAGE(G128:G198)</f>
        <v>#DIV/0!</v>
      </c>
      <c r="I205" s="17" t="e">
        <f>AVERAGE(I128:I198)</f>
        <v>#DIV/0!</v>
      </c>
      <c r="K205" s="17" t="e">
        <f>AVERAGE(K128:K198)</f>
        <v>#DIV/0!</v>
      </c>
      <c r="M205" s="17" t="e">
        <f>AVERAGE(M128:M198)</f>
        <v>#DIV/0!</v>
      </c>
      <c r="O205" s="17" t="e">
        <f>AVERAGE(O128:O198)</f>
        <v>#DIV/0!</v>
      </c>
      <c r="Q205" s="17" t="e">
        <f>AVERAGE(Q128:Q198)</f>
        <v>#DIV/0!</v>
      </c>
    </row>
  </sheetData>
  <sheetProtection algorithmName="SHA-512" hashValue="ECtrzH4NVzUt7csE4XVnWabn5HqxYTEU38UowCn0U3mOaKGOHB5/LKVvWbgIm9fQ9GXSk/pshYOsPrnl09ugeQ==" saltValue="x3cJQvqDadziggHJ1uy6ZQ==" spinCount="100000" sheet="1" objects="1" scenarios="1" selectLockedCells="1"/>
  <conditionalFormatting sqref="A1:BV20">
    <cfRule type="containsText" dxfId="8" priority="1" operator="containsText" text="I">
      <formula>NOT(ISERROR(SEARCH("I",A1)))</formula>
    </cfRule>
    <cfRule type="containsText" dxfId="7" priority="2" operator="containsText" text="H">
      <formula>NOT(ISERROR(SEARCH("H",A1)))</formula>
    </cfRule>
    <cfRule type="containsText" dxfId="6" priority="3" operator="containsText" text="G">
      <formula>NOT(ISERROR(SEARCH("G",A1)))</formula>
    </cfRule>
    <cfRule type="containsText" dxfId="5" priority="4" operator="containsText" text="F">
      <formula>NOT(ISERROR(SEARCH("F",A1)))</formula>
    </cfRule>
    <cfRule type="containsText" dxfId="4" priority="5" operator="containsText" text="E">
      <formula>NOT(ISERROR(SEARCH("E",A1)))</formula>
    </cfRule>
    <cfRule type="containsText" dxfId="3" priority="6" operator="containsText" text="D">
      <formula>NOT(ISERROR(SEARCH("D",A1)))</formula>
    </cfRule>
    <cfRule type="containsText" dxfId="2" priority="7" operator="containsText" text="C">
      <formula>NOT(ISERROR(SEARCH("C",A1)))</formula>
    </cfRule>
    <cfRule type="containsText" dxfId="1" priority="8" operator="containsText" text="B">
      <formula>NOT(ISERROR(SEARCH("B",A1)))</formula>
    </cfRule>
    <cfRule type="containsText" dxfId="0" priority="9" operator="containsText" text="A">
      <formula>NOT(ISERROR(SEARCH("A",A1)))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F9168-13FA-4782-8523-1DACA7BB8581}">
  <dimension ref="A1:BA234"/>
  <sheetViews>
    <sheetView workbookViewId="0">
      <selection activeCell="C3" sqref="C3"/>
    </sheetView>
  </sheetViews>
  <sheetFormatPr defaultRowHeight="14.5" x14ac:dyDescent="0.35"/>
  <sheetData>
    <row r="1" spans="1:53" ht="15" thickBot="1" x14ac:dyDescent="0.4">
      <c r="A1" t="s">
        <v>5</v>
      </c>
      <c r="B1" t="s">
        <v>6</v>
      </c>
      <c r="C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107</v>
      </c>
      <c r="T1" t="s">
        <v>108</v>
      </c>
      <c r="U1" t="s">
        <v>109</v>
      </c>
      <c r="V1" t="s">
        <v>110</v>
      </c>
      <c r="AC1" t="s">
        <v>22</v>
      </c>
      <c r="AH1" t="s">
        <v>23</v>
      </c>
      <c r="AI1" t="s">
        <v>24</v>
      </c>
      <c r="AJ1" t="s">
        <v>25</v>
      </c>
      <c r="AK1" t="s">
        <v>26</v>
      </c>
      <c r="AL1" t="s">
        <v>27</v>
      </c>
      <c r="AM1" t="s">
        <v>28</v>
      </c>
      <c r="AN1" t="s">
        <v>29</v>
      </c>
      <c r="AO1" t="s">
        <v>30</v>
      </c>
      <c r="AP1" t="s">
        <v>31</v>
      </c>
      <c r="AQ1" t="s">
        <v>32</v>
      </c>
      <c r="AR1" t="s">
        <v>33</v>
      </c>
      <c r="AS1" t="s">
        <v>34</v>
      </c>
      <c r="AT1" t="s">
        <v>35</v>
      </c>
      <c r="AU1" t="s">
        <v>36</v>
      </c>
      <c r="AV1" t="s">
        <v>37</v>
      </c>
      <c r="AW1" t="s">
        <v>38</v>
      </c>
      <c r="AX1" t="s">
        <v>39</v>
      </c>
      <c r="AY1" t="s">
        <v>40</v>
      </c>
      <c r="AZ1" t="s">
        <v>41</v>
      </c>
      <c r="BA1" t="s">
        <v>42</v>
      </c>
    </row>
    <row r="2" spans="1:53" x14ac:dyDescent="0.35">
      <c r="AE2" s="3" t="s">
        <v>44</v>
      </c>
      <c r="AF2" s="12" t="s">
        <v>45</v>
      </c>
    </row>
    <row r="3" spans="1:53" x14ac:dyDescent="0.35">
      <c r="A3" t="str">
        <f>'Data Analysis'!A128</f>
        <v>Student 1</v>
      </c>
      <c r="B3" s="36"/>
      <c r="C3" s="36"/>
      <c r="E3">
        <f>'Data Analysis'!B128</f>
        <v>0</v>
      </c>
      <c r="F3">
        <f>'Data Analysis'!C128</f>
        <v>0</v>
      </c>
      <c r="G3">
        <f>'Data Analysis'!D128</f>
        <v>0</v>
      </c>
      <c r="H3" t="e">
        <f>'Data Analysis'!E128</f>
        <v>#DIV/0!</v>
      </c>
      <c r="I3">
        <f>'Data Analysis'!F128</f>
        <v>0</v>
      </c>
      <c r="J3" t="e">
        <f>'Data Analysis'!G128</f>
        <v>#DIV/0!</v>
      </c>
      <c r="K3">
        <f>'Data Analysis'!H128</f>
        <v>0</v>
      </c>
      <c r="L3" t="e">
        <f>'Data Analysis'!I128</f>
        <v>#DIV/0!</v>
      </c>
      <c r="M3">
        <f>'Data Analysis'!J128</f>
        <v>0</v>
      </c>
      <c r="N3" t="e">
        <f>'Data Analysis'!K128</f>
        <v>#DIV/0!</v>
      </c>
      <c r="O3">
        <f>'Data Analysis'!L128</f>
        <v>0</v>
      </c>
      <c r="P3" t="e">
        <f>'Data Analysis'!M128</f>
        <v>#DIV/0!</v>
      </c>
      <c r="Q3">
        <f>'Data Analysis'!N128</f>
        <v>0</v>
      </c>
      <c r="R3" t="e">
        <f>'Data Analysis'!O128</f>
        <v>#DIV/0!</v>
      </c>
      <c r="S3">
        <f>'Data Analysis'!P128</f>
        <v>0</v>
      </c>
      <c r="T3" t="e">
        <f>'Data Analysis'!Q128</f>
        <v>#DIV/0!</v>
      </c>
      <c r="U3">
        <f>'Data Analysis'!R128</f>
        <v>0</v>
      </c>
      <c r="V3" t="e">
        <f>'Data Analysis'!S128</f>
        <v>#DIV/0!</v>
      </c>
      <c r="AA3">
        <f>B3</f>
        <v>0</v>
      </c>
      <c r="AB3" t="str">
        <f>'Quiz Data Entry'!D27</f>
        <v>absent</v>
      </c>
      <c r="AC3" t="str">
        <f>LOOKUP(AB3,$AE$2:$AE$6,$AF$2:$AF$6)</f>
        <v>You were absent. You will complete the commonly missed questions for your corrections. The commonly missed questions were #1, 3, 6, 8-10, 16, 18 ,20</v>
      </c>
      <c r="AE3" s="4" t="s">
        <v>48</v>
      </c>
      <c r="AF3" s="13" t="s">
        <v>49</v>
      </c>
      <c r="AH3">
        <f>'Feedback Output'!A47</f>
        <v>0</v>
      </c>
      <c r="AI3">
        <f>'Feedback Output'!B47</f>
        <v>0</v>
      </c>
      <c r="AJ3">
        <f>'Feedback Output'!C47</f>
        <v>0</v>
      </c>
      <c r="AK3">
        <f>'Feedback Output'!D47</f>
        <v>0</v>
      </c>
      <c r="AL3">
        <f>'Feedback Output'!E47</f>
        <v>0</v>
      </c>
      <c r="AM3">
        <f>'Feedback Output'!F47</f>
        <v>0</v>
      </c>
      <c r="AN3">
        <f>'Feedback Output'!G47</f>
        <v>0</v>
      </c>
      <c r="AO3">
        <f>'Feedback Output'!H47</f>
        <v>0</v>
      </c>
      <c r="AP3">
        <f>'Feedback Output'!I47</f>
        <v>0</v>
      </c>
      <c r="AQ3">
        <f>'Feedback Output'!J47</f>
        <v>0</v>
      </c>
      <c r="AR3">
        <f>'Feedback Output'!K47</f>
        <v>0</v>
      </c>
      <c r="AS3">
        <f>'Feedback Output'!L47</f>
        <v>0</v>
      </c>
      <c r="AT3">
        <f>'Feedback Output'!M47</f>
        <v>0</v>
      </c>
      <c r="AU3">
        <f>'Feedback Output'!N47</f>
        <v>0</v>
      </c>
      <c r="AV3">
        <f>'Feedback Output'!O47</f>
        <v>0</v>
      </c>
      <c r="AW3">
        <f>'Feedback Output'!P47</f>
        <v>0</v>
      </c>
      <c r="AX3">
        <f>'Feedback Output'!Q47</f>
        <v>0</v>
      </c>
      <c r="AY3">
        <f>'Feedback Output'!R47</f>
        <v>0</v>
      </c>
      <c r="AZ3">
        <f>'Feedback Output'!S47</f>
        <v>0</v>
      </c>
      <c r="BA3">
        <f>'Feedback Output'!T47</f>
        <v>0</v>
      </c>
    </row>
    <row r="4" spans="1:53" x14ac:dyDescent="0.35">
      <c r="A4" t="str">
        <f>'Data Analysis'!A129</f>
        <v>Student 2</v>
      </c>
      <c r="B4" s="36"/>
      <c r="C4" s="36"/>
      <c r="E4">
        <f>'Data Analysis'!B129</f>
        <v>0</v>
      </c>
      <c r="F4">
        <f>'Data Analysis'!C129</f>
        <v>0</v>
      </c>
      <c r="G4">
        <f>'Data Analysis'!D129</f>
        <v>0</v>
      </c>
      <c r="H4" t="e">
        <f>'Data Analysis'!E129</f>
        <v>#DIV/0!</v>
      </c>
      <c r="I4">
        <f>'Data Analysis'!F129</f>
        <v>0</v>
      </c>
      <c r="J4" t="e">
        <f>'Data Analysis'!G129</f>
        <v>#DIV/0!</v>
      </c>
      <c r="K4">
        <f>'Data Analysis'!H129</f>
        <v>0</v>
      </c>
      <c r="L4" t="e">
        <f>'Data Analysis'!I129</f>
        <v>#DIV/0!</v>
      </c>
      <c r="M4">
        <f>'Data Analysis'!J129</f>
        <v>0</v>
      </c>
      <c r="N4" t="e">
        <f>'Data Analysis'!K129</f>
        <v>#DIV/0!</v>
      </c>
      <c r="O4">
        <f>'Data Analysis'!L129</f>
        <v>0</v>
      </c>
      <c r="P4" t="e">
        <f>'Data Analysis'!M129</f>
        <v>#DIV/0!</v>
      </c>
      <c r="Q4">
        <f>'Data Analysis'!N129</f>
        <v>0</v>
      </c>
      <c r="R4" t="e">
        <f>'Data Analysis'!O129</f>
        <v>#DIV/0!</v>
      </c>
      <c r="S4">
        <f>'Data Analysis'!P129</f>
        <v>0</v>
      </c>
      <c r="T4" t="e">
        <f>'Data Analysis'!Q129</f>
        <v>#DIV/0!</v>
      </c>
      <c r="U4">
        <f>'Data Analysis'!R129</f>
        <v>0</v>
      </c>
      <c r="V4" t="e">
        <f>'Data Analysis'!S129</f>
        <v>#DIV/0!</v>
      </c>
      <c r="AA4">
        <f t="shared" ref="AA4:AA67" si="0">B4</f>
        <v>0</v>
      </c>
      <c r="AB4" t="str">
        <f>'Quiz Data Entry'!D28</f>
        <v>absent</v>
      </c>
      <c r="AC4" t="str">
        <f t="shared" ref="AC4:AC67" si="1">LOOKUP(AB4,$AE$2:$AE$6,$AF$2:$AF$6)</f>
        <v>You were absent. You will complete the commonly missed questions for your corrections. The commonly missed questions were #1, 3, 6, 8-10, 16, 18 ,20</v>
      </c>
      <c r="AE4" s="4" t="s">
        <v>51</v>
      </c>
      <c r="AF4" s="13" t="s">
        <v>52</v>
      </c>
      <c r="AH4">
        <f>'Feedback Output'!A48</f>
        <v>0</v>
      </c>
      <c r="AI4">
        <f>'Feedback Output'!B48</f>
        <v>0</v>
      </c>
      <c r="AJ4">
        <f>'Feedback Output'!C48</f>
        <v>0</v>
      </c>
      <c r="AK4">
        <f>'Feedback Output'!D48</f>
        <v>0</v>
      </c>
      <c r="AL4">
        <f>'Feedback Output'!E48</f>
        <v>0</v>
      </c>
      <c r="AM4">
        <f>'Feedback Output'!F48</f>
        <v>0</v>
      </c>
      <c r="AN4">
        <f>'Feedback Output'!G48</f>
        <v>0</v>
      </c>
      <c r="AO4">
        <f>'Feedback Output'!H48</f>
        <v>0</v>
      </c>
      <c r="AP4">
        <f>'Feedback Output'!I48</f>
        <v>0</v>
      </c>
      <c r="AQ4">
        <f>'Feedback Output'!J48</f>
        <v>0</v>
      </c>
      <c r="AR4">
        <f>'Feedback Output'!K48</f>
        <v>0</v>
      </c>
      <c r="AS4">
        <f>'Feedback Output'!L48</f>
        <v>0</v>
      </c>
      <c r="AT4">
        <f>'Feedback Output'!M48</f>
        <v>0</v>
      </c>
      <c r="AU4">
        <f>'Feedback Output'!N48</f>
        <v>0</v>
      </c>
      <c r="AV4">
        <f>'Feedback Output'!O48</f>
        <v>0</v>
      </c>
      <c r="AW4">
        <f>'Feedback Output'!P48</f>
        <v>0</v>
      </c>
      <c r="AX4">
        <f>'Feedback Output'!Q48</f>
        <v>0</v>
      </c>
      <c r="AY4">
        <f>'Feedback Output'!R48</f>
        <v>0</v>
      </c>
      <c r="AZ4">
        <f>'Feedback Output'!S48</f>
        <v>0</v>
      </c>
      <c r="BA4">
        <f>'Feedback Output'!T48</f>
        <v>0</v>
      </c>
    </row>
    <row r="5" spans="1:53" x14ac:dyDescent="0.35">
      <c r="A5" t="str">
        <f>'Data Analysis'!A130</f>
        <v>Student 3</v>
      </c>
      <c r="B5" s="36"/>
      <c r="C5" s="36"/>
      <c r="E5">
        <f>'Data Analysis'!B130</f>
        <v>0</v>
      </c>
      <c r="F5">
        <f>'Data Analysis'!C130</f>
        <v>0</v>
      </c>
      <c r="G5">
        <f>'Data Analysis'!D130</f>
        <v>0</v>
      </c>
      <c r="H5" t="e">
        <f>'Data Analysis'!E130</f>
        <v>#DIV/0!</v>
      </c>
      <c r="I5">
        <f>'Data Analysis'!F130</f>
        <v>0</v>
      </c>
      <c r="J5" t="e">
        <f>'Data Analysis'!G130</f>
        <v>#DIV/0!</v>
      </c>
      <c r="K5">
        <f>'Data Analysis'!H130</f>
        <v>0</v>
      </c>
      <c r="L5" t="e">
        <f>'Data Analysis'!I130</f>
        <v>#DIV/0!</v>
      </c>
      <c r="M5">
        <f>'Data Analysis'!J130</f>
        <v>0</v>
      </c>
      <c r="N5" t="e">
        <f>'Data Analysis'!K130</f>
        <v>#DIV/0!</v>
      </c>
      <c r="O5">
        <f>'Data Analysis'!L130</f>
        <v>0</v>
      </c>
      <c r="P5" t="e">
        <f>'Data Analysis'!M130</f>
        <v>#DIV/0!</v>
      </c>
      <c r="Q5">
        <f>'Data Analysis'!N130</f>
        <v>0</v>
      </c>
      <c r="R5" t="e">
        <f>'Data Analysis'!O130</f>
        <v>#DIV/0!</v>
      </c>
      <c r="S5">
        <f>'Data Analysis'!P130</f>
        <v>0</v>
      </c>
      <c r="T5" t="e">
        <f>'Data Analysis'!Q130</f>
        <v>#DIV/0!</v>
      </c>
      <c r="U5">
        <f>'Data Analysis'!R130</f>
        <v>0</v>
      </c>
      <c r="V5" t="e">
        <f>'Data Analysis'!S130</f>
        <v>#DIV/0!</v>
      </c>
      <c r="AA5">
        <f t="shared" si="0"/>
        <v>0</v>
      </c>
      <c r="AB5" t="str">
        <f>'Quiz Data Entry'!D29</f>
        <v>absent</v>
      </c>
      <c r="AC5" t="str">
        <f t="shared" si="1"/>
        <v>You were absent. You will complete the commonly missed questions for your corrections. The commonly missed questions were #1, 3, 6, 8-10, 16, 18 ,20</v>
      </c>
      <c r="AE5" s="4" t="s">
        <v>50</v>
      </c>
      <c r="AF5" s="13" t="s">
        <v>53</v>
      </c>
      <c r="AH5">
        <f>'Feedback Output'!A49</f>
        <v>0</v>
      </c>
      <c r="AI5">
        <f>'Feedback Output'!B49</f>
        <v>0</v>
      </c>
      <c r="AJ5">
        <f>'Feedback Output'!C49</f>
        <v>0</v>
      </c>
      <c r="AK5">
        <f>'Feedback Output'!D49</f>
        <v>0</v>
      </c>
      <c r="AL5">
        <f>'Feedback Output'!E49</f>
        <v>0</v>
      </c>
      <c r="AM5">
        <f>'Feedback Output'!F49</f>
        <v>0</v>
      </c>
      <c r="AN5">
        <f>'Feedback Output'!G49</f>
        <v>0</v>
      </c>
      <c r="AO5">
        <f>'Feedback Output'!H49</f>
        <v>0</v>
      </c>
      <c r="AP5">
        <f>'Feedback Output'!I49</f>
        <v>0</v>
      </c>
      <c r="AQ5">
        <f>'Feedback Output'!J49</f>
        <v>0</v>
      </c>
      <c r="AR5">
        <f>'Feedback Output'!K49</f>
        <v>0</v>
      </c>
      <c r="AS5">
        <f>'Feedback Output'!L49</f>
        <v>0</v>
      </c>
      <c r="AT5">
        <f>'Feedback Output'!M49</f>
        <v>0</v>
      </c>
      <c r="AU5">
        <f>'Feedback Output'!N49</f>
        <v>0</v>
      </c>
      <c r="AV5">
        <f>'Feedback Output'!O49</f>
        <v>0</v>
      </c>
      <c r="AW5">
        <f>'Feedback Output'!P49</f>
        <v>0</v>
      </c>
      <c r="AX5">
        <f>'Feedback Output'!Q49</f>
        <v>0</v>
      </c>
      <c r="AY5">
        <f>'Feedback Output'!R49</f>
        <v>0</v>
      </c>
      <c r="AZ5">
        <f>'Feedback Output'!S49</f>
        <v>0</v>
      </c>
      <c r="BA5">
        <f>'Feedback Output'!T49</f>
        <v>0</v>
      </c>
    </row>
    <row r="6" spans="1:53" ht="15" thickBot="1" x14ac:dyDescent="0.4">
      <c r="A6" t="str">
        <f>'Data Analysis'!A131</f>
        <v>Student 4</v>
      </c>
      <c r="B6" s="36"/>
      <c r="C6" s="36"/>
      <c r="E6">
        <f>'Data Analysis'!B131</f>
        <v>0</v>
      </c>
      <c r="F6">
        <f>'Data Analysis'!C131</f>
        <v>0</v>
      </c>
      <c r="G6">
        <f>'Data Analysis'!D131</f>
        <v>0</v>
      </c>
      <c r="H6" t="e">
        <f>'Data Analysis'!E131</f>
        <v>#DIV/0!</v>
      </c>
      <c r="I6">
        <f>'Data Analysis'!F131</f>
        <v>0</v>
      </c>
      <c r="J6" t="e">
        <f>'Data Analysis'!G131</f>
        <v>#DIV/0!</v>
      </c>
      <c r="K6">
        <f>'Data Analysis'!H131</f>
        <v>0</v>
      </c>
      <c r="L6" t="e">
        <f>'Data Analysis'!I131</f>
        <v>#DIV/0!</v>
      </c>
      <c r="M6">
        <f>'Data Analysis'!J131</f>
        <v>0</v>
      </c>
      <c r="N6" t="e">
        <f>'Data Analysis'!K131</f>
        <v>#DIV/0!</v>
      </c>
      <c r="O6">
        <f>'Data Analysis'!L131</f>
        <v>0</v>
      </c>
      <c r="P6" t="e">
        <f>'Data Analysis'!M131</f>
        <v>#DIV/0!</v>
      </c>
      <c r="Q6">
        <f>'Data Analysis'!N131</f>
        <v>0</v>
      </c>
      <c r="R6" t="e">
        <f>'Data Analysis'!O131</f>
        <v>#DIV/0!</v>
      </c>
      <c r="S6">
        <f>'Data Analysis'!P131</f>
        <v>0</v>
      </c>
      <c r="T6" t="e">
        <f>'Data Analysis'!Q131</f>
        <v>#DIV/0!</v>
      </c>
      <c r="U6">
        <f>'Data Analysis'!R131</f>
        <v>0</v>
      </c>
      <c r="V6" t="e">
        <f>'Data Analysis'!S131</f>
        <v>#DIV/0!</v>
      </c>
      <c r="AA6">
        <f t="shared" si="0"/>
        <v>0</v>
      </c>
      <c r="AB6" t="str">
        <f>'Quiz Data Entry'!D30</f>
        <v>absent</v>
      </c>
      <c r="AC6" t="str">
        <f t="shared" si="1"/>
        <v>You were absent. You will complete the commonly missed questions for your corrections. The commonly missed questions were #1, 3, 6, 8-10, 16, 18 ,20</v>
      </c>
      <c r="AE6" s="5" t="s">
        <v>47</v>
      </c>
      <c r="AF6" s="14" t="s">
        <v>54</v>
      </c>
      <c r="AH6">
        <f>'Feedback Output'!A50</f>
        <v>0</v>
      </c>
      <c r="AI6">
        <f>'Feedback Output'!B50</f>
        <v>0</v>
      </c>
      <c r="AJ6">
        <f>'Feedback Output'!C50</f>
        <v>0</v>
      </c>
      <c r="AK6">
        <f>'Feedback Output'!D50</f>
        <v>0</v>
      </c>
      <c r="AL6">
        <f>'Feedback Output'!E50</f>
        <v>0</v>
      </c>
      <c r="AM6">
        <f>'Feedback Output'!F50</f>
        <v>0</v>
      </c>
      <c r="AN6">
        <f>'Feedback Output'!G50</f>
        <v>0</v>
      </c>
      <c r="AO6">
        <f>'Feedback Output'!H50</f>
        <v>0</v>
      </c>
      <c r="AP6">
        <f>'Feedback Output'!I50</f>
        <v>0</v>
      </c>
      <c r="AQ6">
        <f>'Feedback Output'!J50</f>
        <v>0</v>
      </c>
      <c r="AR6">
        <f>'Feedback Output'!K50</f>
        <v>0</v>
      </c>
      <c r="AS6">
        <f>'Feedback Output'!L50</f>
        <v>0</v>
      </c>
      <c r="AT6">
        <f>'Feedback Output'!M50</f>
        <v>0</v>
      </c>
      <c r="AU6">
        <f>'Feedback Output'!N50</f>
        <v>0</v>
      </c>
      <c r="AV6">
        <f>'Feedback Output'!O50</f>
        <v>0</v>
      </c>
      <c r="AW6">
        <f>'Feedback Output'!P50</f>
        <v>0</v>
      </c>
      <c r="AX6">
        <f>'Feedback Output'!Q50</f>
        <v>0</v>
      </c>
      <c r="AY6">
        <f>'Feedback Output'!R50</f>
        <v>0</v>
      </c>
      <c r="AZ6">
        <f>'Feedback Output'!S50</f>
        <v>0</v>
      </c>
      <c r="BA6">
        <f>'Feedback Output'!T50</f>
        <v>0</v>
      </c>
    </row>
    <row r="7" spans="1:53" x14ac:dyDescent="0.35">
      <c r="A7" t="str">
        <f>'Data Analysis'!A132</f>
        <v>Student 5</v>
      </c>
      <c r="B7" s="36"/>
      <c r="C7" s="36"/>
      <c r="E7">
        <f>'Data Analysis'!B132</f>
        <v>0</v>
      </c>
      <c r="F7">
        <f>'Data Analysis'!C132</f>
        <v>0</v>
      </c>
      <c r="G7">
        <f>'Data Analysis'!D132</f>
        <v>0</v>
      </c>
      <c r="H7" t="e">
        <f>'Data Analysis'!E132</f>
        <v>#DIV/0!</v>
      </c>
      <c r="I7">
        <f>'Data Analysis'!F132</f>
        <v>0</v>
      </c>
      <c r="J7" t="e">
        <f>'Data Analysis'!G132</f>
        <v>#DIV/0!</v>
      </c>
      <c r="K7">
        <f>'Data Analysis'!H132</f>
        <v>0</v>
      </c>
      <c r="L7" t="e">
        <f>'Data Analysis'!I132</f>
        <v>#DIV/0!</v>
      </c>
      <c r="M7">
        <f>'Data Analysis'!J132</f>
        <v>0</v>
      </c>
      <c r="N7" t="e">
        <f>'Data Analysis'!K132</f>
        <v>#DIV/0!</v>
      </c>
      <c r="O7">
        <f>'Data Analysis'!L132</f>
        <v>0</v>
      </c>
      <c r="P7" t="e">
        <f>'Data Analysis'!M132</f>
        <v>#DIV/0!</v>
      </c>
      <c r="Q7">
        <f>'Data Analysis'!N132</f>
        <v>0</v>
      </c>
      <c r="R7" t="e">
        <f>'Data Analysis'!O132</f>
        <v>#DIV/0!</v>
      </c>
      <c r="S7">
        <f>'Data Analysis'!P132</f>
        <v>0</v>
      </c>
      <c r="T7" t="e">
        <f>'Data Analysis'!Q132</f>
        <v>#DIV/0!</v>
      </c>
      <c r="U7">
        <f>'Data Analysis'!R132</f>
        <v>0</v>
      </c>
      <c r="V7" t="e">
        <f>'Data Analysis'!S132</f>
        <v>#DIV/0!</v>
      </c>
      <c r="AA7">
        <f t="shared" si="0"/>
        <v>0</v>
      </c>
      <c r="AB7" t="str">
        <f>'Quiz Data Entry'!D31</f>
        <v>absent</v>
      </c>
      <c r="AC7" t="str">
        <f t="shared" si="1"/>
        <v>You were absent. You will complete the commonly missed questions for your corrections. The commonly missed questions were #1, 3, 6, 8-10, 16, 18 ,20</v>
      </c>
      <c r="AH7">
        <f>'Feedback Output'!A51</f>
        <v>0</v>
      </c>
      <c r="AI7">
        <f>'Feedback Output'!B51</f>
        <v>0</v>
      </c>
      <c r="AJ7">
        <f>'Feedback Output'!C51</f>
        <v>0</v>
      </c>
      <c r="AK7">
        <f>'Feedback Output'!D51</f>
        <v>0</v>
      </c>
      <c r="AL7">
        <f>'Feedback Output'!E51</f>
        <v>0</v>
      </c>
      <c r="AM7">
        <f>'Feedback Output'!F51</f>
        <v>0</v>
      </c>
      <c r="AN7">
        <f>'Feedback Output'!G51</f>
        <v>0</v>
      </c>
      <c r="AO7">
        <f>'Feedback Output'!H51</f>
        <v>0</v>
      </c>
      <c r="AP7">
        <f>'Feedback Output'!I51</f>
        <v>0</v>
      </c>
      <c r="AQ7">
        <f>'Feedback Output'!J51</f>
        <v>0</v>
      </c>
      <c r="AR7">
        <f>'Feedback Output'!K51</f>
        <v>0</v>
      </c>
      <c r="AS7">
        <f>'Feedback Output'!L51</f>
        <v>0</v>
      </c>
      <c r="AT7">
        <f>'Feedback Output'!M51</f>
        <v>0</v>
      </c>
      <c r="AU7">
        <f>'Feedback Output'!N51</f>
        <v>0</v>
      </c>
      <c r="AV7">
        <f>'Feedback Output'!O51</f>
        <v>0</v>
      </c>
      <c r="AW7">
        <f>'Feedback Output'!P51</f>
        <v>0</v>
      </c>
      <c r="AX7">
        <f>'Feedback Output'!Q51</f>
        <v>0</v>
      </c>
      <c r="AY7">
        <f>'Feedback Output'!R51</f>
        <v>0</v>
      </c>
      <c r="AZ7">
        <f>'Feedback Output'!S51</f>
        <v>0</v>
      </c>
      <c r="BA7">
        <f>'Feedback Output'!T51</f>
        <v>0</v>
      </c>
    </row>
    <row r="8" spans="1:53" x14ac:dyDescent="0.35">
      <c r="A8" t="str">
        <f>'Data Analysis'!A133</f>
        <v>Student 6</v>
      </c>
      <c r="B8" s="36"/>
      <c r="C8" s="36"/>
      <c r="E8">
        <f>'Data Analysis'!B133</f>
        <v>0</v>
      </c>
      <c r="F8">
        <f>'Data Analysis'!C133</f>
        <v>0</v>
      </c>
      <c r="G8">
        <f>'Data Analysis'!D133</f>
        <v>0</v>
      </c>
      <c r="H8" t="e">
        <f>'Data Analysis'!E133</f>
        <v>#DIV/0!</v>
      </c>
      <c r="I8">
        <f>'Data Analysis'!F133</f>
        <v>0</v>
      </c>
      <c r="J8" t="e">
        <f>'Data Analysis'!G133</f>
        <v>#DIV/0!</v>
      </c>
      <c r="K8">
        <f>'Data Analysis'!H133</f>
        <v>0</v>
      </c>
      <c r="L8" t="e">
        <f>'Data Analysis'!I133</f>
        <v>#DIV/0!</v>
      </c>
      <c r="M8">
        <f>'Data Analysis'!J133</f>
        <v>0</v>
      </c>
      <c r="N8" t="e">
        <f>'Data Analysis'!K133</f>
        <v>#DIV/0!</v>
      </c>
      <c r="O8">
        <f>'Data Analysis'!L133</f>
        <v>0</v>
      </c>
      <c r="P8" t="e">
        <f>'Data Analysis'!M133</f>
        <v>#DIV/0!</v>
      </c>
      <c r="Q8">
        <f>'Data Analysis'!N133</f>
        <v>0</v>
      </c>
      <c r="R8" t="e">
        <f>'Data Analysis'!O133</f>
        <v>#DIV/0!</v>
      </c>
      <c r="S8">
        <f>'Data Analysis'!P133</f>
        <v>0</v>
      </c>
      <c r="T8" t="e">
        <f>'Data Analysis'!Q133</f>
        <v>#DIV/0!</v>
      </c>
      <c r="U8">
        <f>'Data Analysis'!R133</f>
        <v>0</v>
      </c>
      <c r="V8" t="e">
        <f>'Data Analysis'!S133</f>
        <v>#DIV/0!</v>
      </c>
      <c r="AA8">
        <f t="shared" si="0"/>
        <v>0</v>
      </c>
      <c r="AB8" t="str">
        <f>'Quiz Data Entry'!D32</f>
        <v>absent</v>
      </c>
      <c r="AC8" t="str">
        <f t="shared" si="1"/>
        <v>You were absent. You will complete the commonly missed questions for your corrections. The commonly missed questions were #1, 3, 6, 8-10, 16, 18 ,20</v>
      </c>
      <c r="AH8">
        <f>'Feedback Output'!A52</f>
        <v>0</v>
      </c>
      <c r="AI8">
        <f>'Feedback Output'!B52</f>
        <v>0</v>
      </c>
      <c r="AJ8">
        <f>'Feedback Output'!C52</f>
        <v>0</v>
      </c>
      <c r="AK8">
        <f>'Feedback Output'!D52</f>
        <v>0</v>
      </c>
      <c r="AL8">
        <f>'Feedback Output'!E52</f>
        <v>0</v>
      </c>
      <c r="AM8">
        <f>'Feedback Output'!F52</f>
        <v>0</v>
      </c>
      <c r="AN8">
        <f>'Feedback Output'!G52</f>
        <v>0</v>
      </c>
      <c r="AO8">
        <f>'Feedback Output'!H52</f>
        <v>0</v>
      </c>
      <c r="AP8">
        <f>'Feedback Output'!I52</f>
        <v>0</v>
      </c>
      <c r="AQ8">
        <f>'Feedback Output'!J52</f>
        <v>0</v>
      </c>
      <c r="AR8">
        <f>'Feedback Output'!K52</f>
        <v>0</v>
      </c>
      <c r="AS8">
        <f>'Feedback Output'!L52</f>
        <v>0</v>
      </c>
      <c r="AT8">
        <f>'Feedback Output'!M52</f>
        <v>0</v>
      </c>
      <c r="AU8">
        <f>'Feedback Output'!N52</f>
        <v>0</v>
      </c>
      <c r="AV8">
        <f>'Feedback Output'!O52</f>
        <v>0</v>
      </c>
      <c r="AW8">
        <f>'Feedback Output'!P52</f>
        <v>0</v>
      </c>
      <c r="AX8">
        <f>'Feedback Output'!Q52</f>
        <v>0</v>
      </c>
      <c r="AY8">
        <f>'Feedback Output'!R52</f>
        <v>0</v>
      </c>
      <c r="AZ8">
        <f>'Feedback Output'!S52</f>
        <v>0</v>
      </c>
      <c r="BA8">
        <f>'Feedback Output'!T52</f>
        <v>0</v>
      </c>
    </row>
    <row r="9" spans="1:53" x14ac:dyDescent="0.35">
      <c r="A9" t="str">
        <f>'Data Analysis'!A134</f>
        <v>Student 7</v>
      </c>
      <c r="B9" s="36"/>
      <c r="C9" s="36"/>
      <c r="E9">
        <f>'Data Analysis'!B134</f>
        <v>0</v>
      </c>
      <c r="F9">
        <f>'Data Analysis'!C134</f>
        <v>0</v>
      </c>
      <c r="G9">
        <f>'Data Analysis'!D134</f>
        <v>0</v>
      </c>
      <c r="H9" t="e">
        <f>'Data Analysis'!E134</f>
        <v>#DIV/0!</v>
      </c>
      <c r="I9">
        <f>'Data Analysis'!F134</f>
        <v>0</v>
      </c>
      <c r="J9" t="e">
        <f>'Data Analysis'!G134</f>
        <v>#DIV/0!</v>
      </c>
      <c r="K9">
        <f>'Data Analysis'!H134</f>
        <v>0</v>
      </c>
      <c r="L9" t="e">
        <f>'Data Analysis'!I134</f>
        <v>#DIV/0!</v>
      </c>
      <c r="M9">
        <f>'Data Analysis'!J134</f>
        <v>0</v>
      </c>
      <c r="N9" t="e">
        <f>'Data Analysis'!K134</f>
        <v>#DIV/0!</v>
      </c>
      <c r="O9">
        <f>'Data Analysis'!L134</f>
        <v>0</v>
      </c>
      <c r="P9" t="e">
        <f>'Data Analysis'!M134</f>
        <v>#DIV/0!</v>
      </c>
      <c r="Q9">
        <f>'Data Analysis'!N134</f>
        <v>0</v>
      </c>
      <c r="R9" t="e">
        <f>'Data Analysis'!O134</f>
        <v>#DIV/0!</v>
      </c>
      <c r="S9">
        <f>'Data Analysis'!P134</f>
        <v>0</v>
      </c>
      <c r="T9" t="e">
        <f>'Data Analysis'!Q134</f>
        <v>#DIV/0!</v>
      </c>
      <c r="U9">
        <f>'Data Analysis'!R134</f>
        <v>0</v>
      </c>
      <c r="V9" t="e">
        <f>'Data Analysis'!S134</f>
        <v>#DIV/0!</v>
      </c>
      <c r="AA9">
        <f t="shared" si="0"/>
        <v>0</v>
      </c>
      <c r="AB9" t="str">
        <f>'Quiz Data Entry'!D33</f>
        <v>absent</v>
      </c>
      <c r="AC9" t="str">
        <f t="shared" si="1"/>
        <v>You were absent. You will complete the commonly missed questions for your corrections. The commonly missed questions were #1, 3, 6, 8-10, 16, 18 ,20</v>
      </c>
      <c r="AH9">
        <f>'Feedback Output'!A53</f>
        <v>0</v>
      </c>
      <c r="AI9">
        <f>'Feedback Output'!B53</f>
        <v>0</v>
      </c>
      <c r="AJ9">
        <f>'Feedback Output'!C53</f>
        <v>0</v>
      </c>
      <c r="AK9">
        <f>'Feedback Output'!D53</f>
        <v>0</v>
      </c>
      <c r="AL9">
        <f>'Feedback Output'!E53</f>
        <v>0</v>
      </c>
      <c r="AM9">
        <f>'Feedback Output'!F53</f>
        <v>0</v>
      </c>
      <c r="AN9">
        <f>'Feedback Output'!G53</f>
        <v>0</v>
      </c>
      <c r="AO9">
        <f>'Feedback Output'!H53</f>
        <v>0</v>
      </c>
      <c r="AP9">
        <f>'Feedback Output'!I53</f>
        <v>0</v>
      </c>
      <c r="AQ9">
        <f>'Feedback Output'!J53</f>
        <v>0</v>
      </c>
      <c r="AR9">
        <f>'Feedback Output'!K53</f>
        <v>0</v>
      </c>
      <c r="AS9">
        <f>'Feedback Output'!L53</f>
        <v>0</v>
      </c>
      <c r="AT9">
        <f>'Feedback Output'!M53</f>
        <v>0</v>
      </c>
      <c r="AU9">
        <f>'Feedback Output'!N53</f>
        <v>0</v>
      </c>
      <c r="AV9">
        <f>'Feedback Output'!O53</f>
        <v>0</v>
      </c>
      <c r="AW9">
        <f>'Feedback Output'!P53</f>
        <v>0</v>
      </c>
      <c r="AX9">
        <f>'Feedback Output'!Q53</f>
        <v>0</v>
      </c>
      <c r="AY9">
        <f>'Feedback Output'!R53</f>
        <v>0</v>
      </c>
      <c r="AZ9">
        <f>'Feedback Output'!S53</f>
        <v>0</v>
      </c>
      <c r="BA9">
        <f>'Feedback Output'!T53</f>
        <v>0</v>
      </c>
    </row>
    <row r="10" spans="1:53" x14ac:dyDescent="0.35">
      <c r="A10" t="str">
        <f>'Data Analysis'!A135</f>
        <v>Student 8</v>
      </c>
      <c r="B10" s="36"/>
      <c r="C10" s="36"/>
      <c r="E10">
        <f>'Data Analysis'!B135</f>
        <v>0</v>
      </c>
      <c r="F10">
        <f>'Data Analysis'!C135</f>
        <v>0</v>
      </c>
      <c r="G10">
        <f>'Data Analysis'!D135</f>
        <v>0</v>
      </c>
      <c r="H10" t="e">
        <f>'Data Analysis'!E135</f>
        <v>#DIV/0!</v>
      </c>
      <c r="I10">
        <f>'Data Analysis'!F135</f>
        <v>0</v>
      </c>
      <c r="J10" t="e">
        <f>'Data Analysis'!G135</f>
        <v>#DIV/0!</v>
      </c>
      <c r="K10">
        <f>'Data Analysis'!H135</f>
        <v>0</v>
      </c>
      <c r="L10" t="e">
        <f>'Data Analysis'!I135</f>
        <v>#DIV/0!</v>
      </c>
      <c r="M10">
        <f>'Data Analysis'!J135</f>
        <v>0</v>
      </c>
      <c r="N10" t="e">
        <f>'Data Analysis'!K135</f>
        <v>#DIV/0!</v>
      </c>
      <c r="O10">
        <f>'Data Analysis'!L135</f>
        <v>0</v>
      </c>
      <c r="P10" t="e">
        <f>'Data Analysis'!M135</f>
        <v>#DIV/0!</v>
      </c>
      <c r="Q10">
        <f>'Data Analysis'!N135</f>
        <v>0</v>
      </c>
      <c r="R10" t="e">
        <f>'Data Analysis'!O135</f>
        <v>#DIV/0!</v>
      </c>
      <c r="S10">
        <f>'Data Analysis'!P135</f>
        <v>0</v>
      </c>
      <c r="T10" t="e">
        <f>'Data Analysis'!Q135</f>
        <v>#DIV/0!</v>
      </c>
      <c r="U10">
        <f>'Data Analysis'!R135</f>
        <v>0</v>
      </c>
      <c r="V10" t="e">
        <f>'Data Analysis'!S135</f>
        <v>#DIV/0!</v>
      </c>
      <c r="AA10">
        <f t="shared" si="0"/>
        <v>0</v>
      </c>
      <c r="AB10" t="str">
        <f>'Quiz Data Entry'!D34</f>
        <v>absent</v>
      </c>
      <c r="AC10" t="str">
        <f t="shared" si="1"/>
        <v>You were absent. You will complete the commonly missed questions for your corrections. The commonly missed questions were #1, 3, 6, 8-10, 16, 18 ,20</v>
      </c>
      <c r="AH10">
        <f>'Feedback Output'!A54</f>
        <v>0</v>
      </c>
      <c r="AI10">
        <f>'Feedback Output'!B54</f>
        <v>0</v>
      </c>
      <c r="AJ10">
        <f>'Feedback Output'!C54</f>
        <v>0</v>
      </c>
      <c r="AK10">
        <f>'Feedback Output'!D54</f>
        <v>0</v>
      </c>
      <c r="AL10">
        <f>'Feedback Output'!E54</f>
        <v>0</v>
      </c>
      <c r="AM10">
        <f>'Feedback Output'!F54</f>
        <v>0</v>
      </c>
      <c r="AN10">
        <f>'Feedback Output'!G54</f>
        <v>0</v>
      </c>
      <c r="AO10">
        <f>'Feedback Output'!H54</f>
        <v>0</v>
      </c>
      <c r="AP10">
        <f>'Feedback Output'!I54</f>
        <v>0</v>
      </c>
      <c r="AQ10">
        <f>'Feedback Output'!J54</f>
        <v>0</v>
      </c>
      <c r="AR10">
        <f>'Feedback Output'!K54</f>
        <v>0</v>
      </c>
      <c r="AS10">
        <f>'Feedback Output'!L54</f>
        <v>0</v>
      </c>
      <c r="AT10">
        <f>'Feedback Output'!M54</f>
        <v>0</v>
      </c>
      <c r="AU10">
        <f>'Feedback Output'!N54</f>
        <v>0</v>
      </c>
      <c r="AV10">
        <f>'Feedback Output'!O54</f>
        <v>0</v>
      </c>
      <c r="AW10">
        <f>'Feedback Output'!P54</f>
        <v>0</v>
      </c>
      <c r="AX10">
        <f>'Feedback Output'!Q54</f>
        <v>0</v>
      </c>
      <c r="AY10">
        <f>'Feedback Output'!R54</f>
        <v>0</v>
      </c>
      <c r="AZ10">
        <f>'Feedback Output'!S54</f>
        <v>0</v>
      </c>
      <c r="BA10">
        <f>'Feedback Output'!T54</f>
        <v>0</v>
      </c>
    </row>
    <row r="11" spans="1:53" x14ac:dyDescent="0.35">
      <c r="A11" t="str">
        <f>'Data Analysis'!A136</f>
        <v>Student 9</v>
      </c>
      <c r="B11" s="36"/>
      <c r="C11" s="36"/>
      <c r="E11">
        <f>'Data Analysis'!B136</f>
        <v>0</v>
      </c>
      <c r="F11">
        <f>'Data Analysis'!C136</f>
        <v>0</v>
      </c>
      <c r="G11">
        <f>'Data Analysis'!D136</f>
        <v>0</v>
      </c>
      <c r="H11" t="e">
        <f>'Data Analysis'!E136</f>
        <v>#DIV/0!</v>
      </c>
      <c r="I11">
        <f>'Data Analysis'!F136</f>
        <v>0</v>
      </c>
      <c r="J11" t="e">
        <f>'Data Analysis'!G136</f>
        <v>#DIV/0!</v>
      </c>
      <c r="K11">
        <f>'Data Analysis'!H136</f>
        <v>0</v>
      </c>
      <c r="L11" t="e">
        <f>'Data Analysis'!I136</f>
        <v>#DIV/0!</v>
      </c>
      <c r="M11">
        <f>'Data Analysis'!J136</f>
        <v>0</v>
      </c>
      <c r="N11" t="e">
        <f>'Data Analysis'!K136</f>
        <v>#DIV/0!</v>
      </c>
      <c r="O11">
        <f>'Data Analysis'!L136</f>
        <v>0</v>
      </c>
      <c r="P11" t="e">
        <f>'Data Analysis'!M136</f>
        <v>#DIV/0!</v>
      </c>
      <c r="Q11">
        <f>'Data Analysis'!N136</f>
        <v>0</v>
      </c>
      <c r="R11" t="e">
        <f>'Data Analysis'!O136</f>
        <v>#DIV/0!</v>
      </c>
      <c r="S11">
        <f>'Data Analysis'!P136</f>
        <v>0</v>
      </c>
      <c r="T11" t="e">
        <f>'Data Analysis'!Q136</f>
        <v>#DIV/0!</v>
      </c>
      <c r="U11">
        <f>'Data Analysis'!R136</f>
        <v>0</v>
      </c>
      <c r="V11" t="e">
        <f>'Data Analysis'!S136</f>
        <v>#DIV/0!</v>
      </c>
      <c r="AA11">
        <f t="shared" si="0"/>
        <v>0</v>
      </c>
      <c r="AB11" t="str">
        <f>'Quiz Data Entry'!D35</f>
        <v>absent</v>
      </c>
      <c r="AC11" t="str">
        <f t="shared" si="1"/>
        <v>You were absent. You will complete the commonly missed questions for your corrections. The commonly missed questions were #1, 3, 6, 8-10, 16, 18 ,20</v>
      </c>
      <c r="AH11">
        <f>'Feedback Output'!A55</f>
        <v>0</v>
      </c>
      <c r="AI11">
        <f>'Feedback Output'!B55</f>
        <v>0</v>
      </c>
      <c r="AJ11">
        <f>'Feedback Output'!C55</f>
        <v>0</v>
      </c>
      <c r="AK11">
        <f>'Feedback Output'!D55</f>
        <v>0</v>
      </c>
      <c r="AL11">
        <f>'Feedback Output'!E55</f>
        <v>0</v>
      </c>
      <c r="AM11">
        <f>'Feedback Output'!F55</f>
        <v>0</v>
      </c>
      <c r="AN11">
        <f>'Feedback Output'!G55</f>
        <v>0</v>
      </c>
      <c r="AO11">
        <f>'Feedback Output'!H55</f>
        <v>0</v>
      </c>
      <c r="AP11">
        <f>'Feedback Output'!I55</f>
        <v>0</v>
      </c>
      <c r="AQ11">
        <f>'Feedback Output'!J55</f>
        <v>0</v>
      </c>
      <c r="AR11">
        <f>'Feedback Output'!K55</f>
        <v>0</v>
      </c>
      <c r="AS11">
        <f>'Feedback Output'!L55</f>
        <v>0</v>
      </c>
      <c r="AT11">
        <f>'Feedback Output'!M55</f>
        <v>0</v>
      </c>
      <c r="AU11">
        <f>'Feedback Output'!N55</f>
        <v>0</v>
      </c>
      <c r="AV11">
        <f>'Feedback Output'!O55</f>
        <v>0</v>
      </c>
      <c r="AW11">
        <f>'Feedback Output'!P55</f>
        <v>0</v>
      </c>
      <c r="AX11">
        <f>'Feedback Output'!Q55</f>
        <v>0</v>
      </c>
      <c r="AY11">
        <f>'Feedback Output'!R55</f>
        <v>0</v>
      </c>
      <c r="AZ11">
        <f>'Feedback Output'!S55</f>
        <v>0</v>
      </c>
      <c r="BA11">
        <f>'Feedback Output'!T55</f>
        <v>0</v>
      </c>
    </row>
    <row r="12" spans="1:53" x14ac:dyDescent="0.35">
      <c r="A12" t="str">
        <f>'Data Analysis'!A137</f>
        <v>Student 10</v>
      </c>
      <c r="B12" s="36"/>
      <c r="C12" s="36"/>
      <c r="E12">
        <f>'Data Analysis'!B137</f>
        <v>0</v>
      </c>
      <c r="F12">
        <f>'Data Analysis'!C137</f>
        <v>0</v>
      </c>
      <c r="G12">
        <f>'Data Analysis'!D137</f>
        <v>0</v>
      </c>
      <c r="H12" t="e">
        <f>'Data Analysis'!E137</f>
        <v>#DIV/0!</v>
      </c>
      <c r="I12">
        <f>'Data Analysis'!F137</f>
        <v>0</v>
      </c>
      <c r="J12" t="e">
        <f>'Data Analysis'!G137</f>
        <v>#DIV/0!</v>
      </c>
      <c r="K12">
        <f>'Data Analysis'!H137</f>
        <v>0</v>
      </c>
      <c r="L12" t="e">
        <f>'Data Analysis'!I137</f>
        <v>#DIV/0!</v>
      </c>
      <c r="M12">
        <f>'Data Analysis'!J137</f>
        <v>0</v>
      </c>
      <c r="N12" t="e">
        <f>'Data Analysis'!K137</f>
        <v>#DIV/0!</v>
      </c>
      <c r="O12">
        <f>'Data Analysis'!L137</f>
        <v>0</v>
      </c>
      <c r="P12" t="e">
        <f>'Data Analysis'!M137</f>
        <v>#DIV/0!</v>
      </c>
      <c r="Q12">
        <f>'Data Analysis'!N137</f>
        <v>0</v>
      </c>
      <c r="R12" t="e">
        <f>'Data Analysis'!O137</f>
        <v>#DIV/0!</v>
      </c>
      <c r="S12">
        <f>'Data Analysis'!P137</f>
        <v>0</v>
      </c>
      <c r="T12" t="e">
        <f>'Data Analysis'!Q137</f>
        <v>#DIV/0!</v>
      </c>
      <c r="U12">
        <f>'Data Analysis'!R137</f>
        <v>0</v>
      </c>
      <c r="V12" t="e">
        <f>'Data Analysis'!S137</f>
        <v>#DIV/0!</v>
      </c>
      <c r="AA12">
        <f t="shared" si="0"/>
        <v>0</v>
      </c>
      <c r="AB12" t="str">
        <f>'Quiz Data Entry'!D36</f>
        <v>absent</v>
      </c>
      <c r="AC12" t="str">
        <f t="shared" si="1"/>
        <v>You were absent. You will complete the commonly missed questions for your corrections. The commonly missed questions were #1, 3, 6, 8-10, 16, 18 ,20</v>
      </c>
      <c r="AH12">
        <f>'Feedback Output'!A56</f>
        <v>0</v>
      </c>
      <c r="AI12">
        <f>'Feedback Output'!B56</f>
        <v>0</v>
      </c>
      <c r="AJ12">
        <f>'Feedback Output'!C56</f>
        <v>0</v>
      </c>
      <c r="AK12">
        <f>'Feedback Output'!D56</f>
        <v>0</v>
      </c>
      <c r="AL12">
        <f>'Feedback Output'!E56</f>
        <v>0</v>
      </c>
      <c r="AM12">
        <f>'Feedback Output'!F56</f>
        <v>0</v>
      </c>
      <c r="AN12">
        <f>'Feedback Output'!G56</f>
        <v>0</v>
      </c>
      <c r="AO12">
        <f>'Feedback Output'!H56</f>
        <v>0</v>
      </c>
      <c r="AP12">
        <f>'Feedback Output'!I56</f>
        <v>0</v>
      </c>
      <c r="AQ12">
        <f>'Feedback Output'!J56</f>
        <v>0</v>
      </c>
      <c r="AR12">
        <f>'Feedback Output'!K56</f>
        <v>0</v>
      </c>
      <c r="AS12">
        <f>'Feedback Output'!L56</f>
        <v>0</v>
      </c>
      <c r="AT12">
        <f>'Feedback Output'!M56</f>
        <v>0</v>
      </c>
      <c r="AU12">
        <f>'Feedback Output'!N56</f>
        <v>0</v>
      </c>
      <c r="AV12">
        <f>'Feedback Output'!O56</f>
        <v>0</v>
      </c>
      <c r="AW12">
        <f>'Feedback Output'!P56</f>
        <v>0</v>
      </c>
      <c r="AX12">
        <f>'Feedback Output'!Q56</f>
        <v>0</v>
      </c>
      <c r="AY12">
        <f>'Feedback Output'!R56</f>
        <v>0</v>
      </c>
      <c r="AZ12">
        <f>'Feedback Output'!S56</f>
        <v>0</v>
      </c>
      <c r="BA12">
        <f>'Feedback Output'!T56</f>
        <v>0</v>
      </c>
    </row>
    <row r="13" spans="1:53" x14ac:dyDescent="0.35">
      <c r="A13" t="str">
        <f>'Data Analysis'!A138</f>
        <v>Student 11</v>
      </c>
      <c r="B13" s="36"/>
      <c r="C13" s="36"/>
      <c r="E13">
        <f>'Data Analysis'!B138</f>
        <v>0</v>
      </c>
      <c r="F13">
        <f>'Data Analysis'!C138</f>
        <v>0</v>
      </c>
      <c r="G13">
        <f>'Data Analysis'!D138</f>
        <v>0</v>
      </c>
      <c r="H13" t="e">
        <f>'Data Analysis'!E138</f>
        <v>#DIV/0!</v>
      </c>
      <c r="I13">
        <f>'Data Analysis'!F138</f>
        <v>0</v>
      </c>
      <c r="J13" t="e">
        <f>'Data Analysis'!G138</f>
        <v>#DIV/0!</v>
      </c>
      <c r="K13">
        <f>'Data Analysis'!H138</f>
        <v>0</v>
      </c>
      <c r="L13" t="e">
        <f>'Data Analysis'!I138</f>
        <v>#DIV/0!</v>
      </c>
      <c r="M13">
        <f>'Data Analysis'!J138</f>
        <v>0</v>
      </c>
      <c r="N13" t="e">
        <f>'Data Analysis'!K138</f>
        <v>#DIV/0!</v>
      </c>
      <c r="O13">
        <f>'Data Analysis'!L138</f>
        <v>0</v>
      </c>
      <c r="P13" t="e">
        <f>'Data Analysis'!M138</f>
        <v>#DIV/0!</v>
      </c>
      <c r="Q13">
        <f>'Data Analysis'!N138</f>
        <v>0</v>
      </c>
      <c r="R13" t="e">
        <f>'Data Analysis'!O138</f>
        <v>#DIV/0!</v>
      </c>
      <c r="S13">
        <f>'Data Analysis'!P138</f>
        <v>0</v>
      </c>
      <c r="T13" t="e">
        <f>'Data Analysis'!Q138</f>
        <v>#DIV/0!</v>
      </c>
      <c r="U13">
        <f>'Data Analysis'!R138</f>
        <v>0</v>
      </c>
      <c r="V13" t="e">
        <f>'Data Analysis'!S138</f>
        <v>#DIV/0!</v>
      </c>
      <c r="AA13">
        <f t="shared" si="0"/>
        <v>0</v>
      </c>
      <c r="AB13" t="str">
        <f>'Quiz Data Entry'!D37</f>
        <v>absent</v>
      </c>
      <c r="AC13" t="str">
        <f t="shared" si="1"/>
        <v>You were absent. You will complete the commonly missed questions for your corrections. The commonly missed questions were #1, 3, 6, 8-10, 16, 18 ,20</v>
      </c>
      <c r="AH13">
        <f>'Feedback Output'!A57</f>
        <v>0</v>
      </c>
      <c r="AI13">
        <f>'Feedback Output'!B57</f>
        <v>0</v>
      </c>
      <c r="AJ13">
        <f>'Feedback Output'!C57</f>
        <v>0</v>
      </c>
      <c r="AK13">
        <f>'Feedback Output'!D57</f>
        <v>0</v>
      </c>
      <c r="AL13">
        <f>'Feedback Output'!E57</f>
        <v>0</v>
      </c>
      <c r="AM13">
        <f>'Feedback Output'!F57</f>
        <v>0</v>
      </c>
      <c r="AN13">
        <f>'Feedback Output'!G57</f>
        <v>0</v>
      </c>
      <c r="AO13">
        <f>'Feedback Output'!H57</f>
        <v>0</v>
      </c>
      <c r="AP13">
        <f>'Feedback Output'!I57</f>
        <v>0</v>
      </c>
      <c r="AQ13">
        <f>'Feedback Output'!J57</f>
        <v>0</v>
      </c>
      <c r="AR13">
        <f>'Feedback Output'!K57</f>
        <v>0</v>
      </c>
      <c r="AS13">
        <f>'Feedback Output'!L57</f>
        <v>0</v>
      </c>
      <c r="AT13">
        <f>'Feedback Output'!M57</f>
        <v>0</v>
      </c>
      <c r="AU13">
        <f>'Feedback Output'!N57</f>
        <v>0</v>
      </c>
      <c r="AV13">
        <f>'Feedback Output'!O57</f>
        <v>0</v>
      </c>
      <c r="AW13">
        <f>'Feedback Output'!P57</f>
        <v>0</v>
      </c>
      <c r="AX13">
        <f>'Feedback Output'!Q57</f>
        <v>0</v>
      </c>
      <c r="AY13">
        <f>'Feedback Output'!R57</f>
        <v>0</v>
      </c>
      <c r="AZ13">
        <f>'Feedback Output'!S57</f>
        <v>0</v>
      </c>
      <c r="BA13">
        <f>'Feedback Output'!T57</f>
        <v>0</v>
      </c>
    </row>
    <row r="14" spans="1:53" x14ac:dyDescent="0.35">
      <c r="A14" t="str">
        <f>'Data Analysis'!A139</f>
        <v>Student 12</v>
      </c>
      <c r="B14" s="36"/>
      <c r="C14" s="36"/>
      <c r="E14">
        <f>'Data Analysis'!B139</f>
        <v>0</v>
      </c>
      <c r="F14">
        <f>'Data Analysis'!C139</f>
        <v>0</v>
      </c>
      <c r="G14">
        <f>'Data Analysis'!D139</f>
        <v>0</v>
      </c>
      <c r="H14" t="e">
        <f>'Data Analysis'!E139</f>
        <v>#DIV/0!</v>
      </c>
      <c r="I14">
        <f>'Data Analysis'!F139</f>
        <v>0</v>
      </c>
      <c r="J14" t="e">
        <f>'Data Analysis'!G139</f>
        <v>#DIV/0!</v>
      </c>
      <c r="K14">
        <f>'Data Analysis'!H139</f>
        <v>0</v>
      </c>
      <c r="L14" t="e">
        <f>'Data Analysis'!I139</f>
        <v>#DIV/0!</v>
      </c>
      <c r="M14">
        <f>'Data Analysis'!J139</f>
        <v>0</v>
      </c>
      <c r="N14" t="e">
        <f>'Data Analysis'!K139</f>
        <v>#DIV/0!</v>
      </c>
      <c r="O14">
        <f>'Data Analysis'!L139</f>
        <v>0</v>
      </c>
      <c r="P14" t="e">
        <f>'Data Analysis'!M139</f>
        <v>#DIV/0!</v>
      </c>
      <c r="Q14">
        <f>'Data Analysis'!N139</f>
        <v>0</v>
      </c>
      <c r="R14" t="e">
        <f>'Data Analysis'!O139</f>
        <v>#DIV/0!</v>
      </c>
      <c r="S14">
        <f>'Data Analysis'!P139</f>
        <v>0</v>
      </c>
      <c r="T14" t="e">
        <f>'Data Analysis'!Q139</f>
        <v>#DIV/0!</v>
      </c>
      <c r="U14">
        <f>'Data Analysis'!R139</f>
        <v>0</v>
      </c>
      <c r="V14" t="e">
        <f>'Data Analysis'!S139</f>
        <v>#DIV/0!</v>
      </c>
      <c r="AA14">
        <f t="shared" si="0"/>
        <v>0</v>
      </c>
      <c r="AB14" t="str">
        <f>'Quiz Data Entry'!D38</f>
        <v>absent</v>
      </c>
      <c r="AC14" t="str">
        <f t="shared" si="1"/>
        <v>You were absent. You will complete the commonly missed questions for your corrections. The commonly missed questions were #1, 3, 6, 8-10, 16, 18 ,20</v>
      </c>
      <c r="AH14">
        <f>'Feedback Output'!A58</f>
        <v>0</v>
      </c>
      <c r="AI14">
        <f>'Feedback Output'!B58</f>
        <v>0</v>
      </c>
      <c r="AJ14">
        <f>'Feedback Output'!C58</f>
        <v>0</v>
      </c>
      <c r="AK14">
        <f>'Feedback Output'!D58</f>
        <v>0</v>
      </c>
      <c r="AL14">
        <f>'Feedback Output'!E58</f>
        <v>0</v>
      </c>
      <c r="AM14">
        <f>'Feedback Output'!F58</f>
        <v>0</v>
      </c>
      <c r="AN14">
        <f>'Feedback Output'!G58</f>
        <v>0</v>
      </c>
      <c r="AO14">
        <f>'Feedback Output'!H58</f>
        <v>0</v>
      </c>
      <c r="AP14">
        <f>'Feedback Output'!I58</f>
        <v>0</v>
      </c>
      <c r="AQ14">
        <f>'Feedback Output'!J58</f>
        <v>0</v>
      </c>
      <c r="AR14">
        <f>'Feedback Output'!K58</f>
        <v>0</v>
      </c>
      <c r="AS14">
        <f>'Feedback Output'!L58</f>
        <v>0</v>
      </c>
      <c r="AT14">
        <f>'Feedback Output'!M58</f>
        <v>0</v>
      </c>
      <c r="AU14">
        <f>'Feedback Output'!N58</f>
        <v>0</v>
      </c>
      <c r="AV14">
        <f>'Feedback Output'!O58</f>
        <v>0</v>
      </c>
      <c r="AW14">
        <f>'Feedback Output'!P58</f>
        <v>0</v>
      </c>
      <c r="AX14">
        <f>'Feedback Output'!Q58</f>
        <v>0</v>
      </c>
      <c r="AY14">
        <f>'Feedback Output'!R58</f>
        <v>0</v>
      </c>
      <c r="AZ14">
        <f>'Feedback Output'!S58</f>
        <v>0</v>
      </c>
      <c r="BA14">
        <f>'Feedback Output'!T58</f>
        <v>0</v>
      </c>
    </row>
    <row r="15" spans="1:53" x14ac:dyDescent="0.35">
      <c r="A15" t="str">
        <f>'Data Analysis'!A140</f>
        <v>Student 13</v>
      </c>
      <c r="B15" s="36"/>
      <c r="C15" s="36"/>
      <c r="E15">
        <f>'Data Analysis'!B140</f>
        <v>0</v>
      </c>
      <c r="F15">
        <f>'Data Analysis'!C140</f>
        <v>0</v>
      </c>
      <c r="G15">
        <f>'Data Analysis'!D140</f>
        <v>0</v>
      </c>
      <c r="H15" t="e">
        <f>'Data Analysis'!E140</f>
        <v>#DIV/0!</v>
      </c>
      <c r="I15">
        <f>'Data Analysis'!F140</f>
        <v>0</v>
      </c>
      <c r="J15" t="e">
        <f>'Data Analysis'!G140</f>
        <v>#DIV/0!</v>
      </c>
      <c r="K15">
        <f>'Data Analysis'!H140</f>
        <v>0</v>
      </c>
      <c r="L15" t="e">
        <f>'Data Analysis'!I140</f>
        <v>#DIV/0!</v>
      </c>
      <c r="M15">
        <f>'Data Analysis'!J140</f>
        <v>0</v>
      </c>
      <c r="N15" t="e">
        <f>'Data Analysis'!K140</f>
        <v>#DIV/0!</v>
      </c>
      <c r="O15">
        <f>'Data Analysis'!L140</f>
        <v>0</v>
      </c>
      <c r="P15" t="e">
        <f>'Data Analysis'!M140</f>
        <v>#DIV/0!</v>
      </c>
      <c r="Q15">
        <f>'Data Analysis'!N140</f>
        <v>0</v>
      </c>
      <c r="R15" t="e">
        <f>'Data Analysis'!O140</f>
        <v>#DIV/0!</v>
      </c>
      <c r="S15">
        <f>'Data Analysis'!P140</f>
        <v>0</v>
      </c>
      <c r="T15" t="e">
        <f>'Data Analysis'!Q140</f>
        <v>#DIV/0!</v>
      </c>
      <c r="U15">
        <f>'Data Analysis'!R140</f>
        <v>0</v>
      </c>
      <c r="V15" t="e">
        <f>'Data Analysis'!S140</f>
        <v>#DIV/0!</v>
      </c>
      <c r="AA15">
        <f t="shared" si="0"/>
        <v>0</v>
      </c>
      <c r="AB15" t="str">
        <f>'Quiz Data Entry'!D39</f>
        <v>absent</v>
      </c>
      <c r="AC15" t="str">
        <f t="shared" si="1"/>
        <v>You were absent. You will complete the commonly missed questions for your corrections. The commonly missed questions were #1, 3, 6, 8-10, 16, 18 ,20</v>
      </c>
      <c r="AH15">
        <f>'Feedback Output'!A59</f>
        <v>0</v>
      </c>
      <c r="AI15">
        <f>'Feedback Output'!B59</f>
        <v>0</v>
      </c>
      <c r="AJ15">
        <f>'Feedback Output'!C59</f>
        <v>0</v>
      </c>
      <c r="AK15">
        <f>'Feedback Output'!D59</f>
        <v>0</v>
      </c>
      <c r="AL15">
        <f>'Feedback Output'!E59</f>
        <v>0</v>
      </c>
      <c r="AM15">
        <f>'Feedback Output'!F59</f>
        <v>0</v>
      </c>
      <c r="AN15">
        <f>'Feedback Output'!G59</f>
        <v>0</v>
      </c>
      <c r="AO15">
        <f>'Feedback Output'!H59</f>
        <v>0</v>
      </c>
      <c r="AP15">
        <f>'Feedback Output'!I59</f>
        <v>0</v>
      </c>
      <c r="AQ15">
        <f>'Feedback Output'!J59</f>
        <v>0</v>
      </c>
      <c r="AR15">
        <f>'Feedback Output'!K59</f>
        <v>0</v>
      </c>
      <c r="AS15">
        <f>'Feedback Output'!L59</f>
        <v>0</v>
      </c>
      <c r="AT15">
        <f>'Feedback Output'!M59</f>
        <v>0</v>
      </c>
      <c r="AU15">
        <f>'Feedback Output'!N59</f>
        <v>0</v>
      </c>
      <c r="AV15">
        <f>'Feedback Output'!O59</f>
        <v>0</v>
      </c>
      <c r="AW15">
        <f>'Feedback Output'!P59</f>
        <v>0</v>
      </c>
      <c r="AX15">
        <f>'Feedback Output'!Q59</f>
        <v>0</v>
      </c>
      <c r="AY15">
        <f>'Feedback Output'!R59</f>
        <v>0</v>
      </c>
      <c r="AZ15">
        <f>'Feedback Output'!S59</f>
        <v>0</v>
      </c>
      <c r="BA15">
        <f>'Feedback Output'!T59</f>
        <v>0</v>
      </c>
    </row>
    <row r="16" spans="1:53" x14ac:dyDescent="0.35">
      <c r="A16" t="str">
        <f>'Data Analysis'!A141</f>
        <v>Student 14</v>
      </c>
      <c r="B16" s="36"/>
      <c r="C16" s="36"/>
      <c r="E16">
        <f>'Data Analysis'!B141</f>
        <v>0</v>
      </c>
      <c r="F16">
        <f>'Data Analysis'!C141</f>
        <v>0</v>
      </c>
      <c r="G16">
        <f>'Data Analysis'!D141</f>
        <v>0</v>
      </c>
      <c r="H16" t="e">
        <f>'Data Analysis'!E141</f>
        <v>#DIV/0!</v>
      </c>
      <c r="I16">
        <f>'Data Analysis'!F141</f>
        <v>0</v>
      </c>
      <c r="J16" t="e">
        <f>'Data Analysis'!G141</f>
        <v>#DIV/0!</v>
      </c>
      <c r="K16">
        <f>'Data Analysis'!H141</f>
        <v>0</v>
      </c>
      <c r="L16" t="e">
        <f>'Data Analysis'!I141</f>
        <v>#DIV/0!</v>
      </c>
      <c r="M16">
        <f>'Data Analysis'!J141</f>
        <v>0</v>
      </c>
      <c r="N16" t="e">
        <f>'Data Analysis'!K141</f>
        <v>#DIV/0!</v>
      </c>
      <c r="O16">
        <f>'Data Analysis'!L141</f>
        <v>0</v>
      </c>
      <c r="P16" t="e">
        <f>'Data Analysis'!M141</f>
        <v>#DIV/0!</v>
      </c>
      <c r="Q16">
        <f>'Data Analysis'!N141</f>
        <v>0</v>
      </c>
      <c r="R16" t="e">
        <f>'Data Analysis'!O141</f>
        <v>#DIV/0!</v>
      </c>
      <c r="S16">
        <f>'Data Analysis'!P141</f>
        <v>0</v>
      </c>
      <c r="T16" t="e">
        <f>'Data Analysis'!Q141</f>
        <v>#DIV/0!</v>
      </c>
      <c r="U16">
        <f>'Data Analysis'!R141</f>
        <v>0</v>
      </c>
      <c r="V16" t="e">
        <f>'Data Analysis'!S141</f>
        <v>#DIV/0!</v>
      </c>
      <c r="AA16">
        <f t="shared" si="0"/>
        <v>0</v>
      </c>
      <c r="AB16" t="str">
        <f>'Quiz Data Entry'!D40</f>
        <v>absent</v>
      </c>
      <c r="AC16" t="str">
        <f t="shared" si="1"/>
        <v>You were absent. You will complete the commonly missed questions for your corrections. The commonly missed questions were #1, 3, 6, 8-10, 16, 18 ,20</v>
      </c>
      <c r="AH16">
        <f>'Feedback Output'!A60</f>
        <v>0</v>
      </c>
      <c r="AI16">
        <f>'Feedback Output'!B60</f>
        <v>0</v>
      </c>
      <c r="AJ16">
        <f>'Feedback Output'!C60</f>
        <v>0</v>
      </c>
      <c r="AK16">
        <f>'Feedback Output'!D60</f>
        <v>0</v>
      </c>
      <c r="AL16">
        <f>'Feedback Output'!E60</f>
        <v>0</v>
      </c>
      <c r="AM16">
        <f>'Feedback Output'!F60</f>
        <v>0</v>
      </c>
      <c r="AN16">
        <f>'Feedback Output'!G60</f>
        <v>0</v>
      </c>
      <c r="AO16">
        <f>'Feedback Output'!H60</f>
        <v>0</v>
      </c>
      <c r="AP16">
        <f>'Feedback Output'!I60</f>
        <v>0</v>
      </c>
      <c r="AQ16">
        <f>'Feedback Output'!J60</f>
        <v>0</v>
      </c>
      <c r="AR16">
        <f>'Feedback Output'!K60</f>
        <v>0</v>
      </c>
      <c r="AS16">
        <f>'Feedback Output'!L60</f>
        <v>0</v>
      </c>
      <c r="AT16">
        <f>'Feedback Output'!M60</f>
        <v>0</v>
      </c>
      <c r="AU16">
        <f>'Feedback Output'!N60</f>
        <v>0</v>
      </c>
      <c r="AV16">
        <f>'Feedback Output'!O60</f>
        <v>0</v>
      </c>
      <c r="AW16">
        <f>'Feedback Output'!P60</f>
        <v>0</v>
      </c>
      <c r="AX16">
        <f>'Feedback Output'!Q60</f>
        <v>0</v>
      </c>
      <c r="AY16">
        <f>'Feedback Output'!R60</f>
        <v>0</v>
      </c>
      <c r="AZ16">
        <f>'Feedback Output'!S60</f>
        <v>0</v>
      </c>
      <c r="BA16">
        <f>'Feedback Output'!T60</f>
        <v>0</v>
      </c>
    </row>
    <row r="17" spans="1:53" x14ac:dyDescent="0.35">
      <c r="A17" t="str">
        <f>'Data Analysis'!A142</f>
        <v>Student 15</v>
      </c>
      <c r="B17" s="36"/>
      <c r="C17" s="36"/>
      <c r="E17">
        <f>'Data Analysis'!B142</f>
        <v>0</v>
      </c>
      <c r="F17">
        <f>'Data Analysis'!C142</f>
        <v>0</v>
      </c>
      <c r="G17">
        <f>'Data Analysis'!D142</f>
        <v>0</v>
      </c>
      <c r="H17" t="e">
        <f>'Data Analysis'!E142</f>
        <v>#DIV/0!</v>
      </c>
      <c r="I17">
        <f>'Data Analysis'!F142</f>
        <v>0</v>
      </c>
      <c r="J17" t="e">
        <f>'Data Analysis'!G142</f>
        <v>#DIV/0!</v>
      </c>
      <c r="K17">
        <f>'Data Analysis'!H142</f>
        <v>0</v>
      </c>
      <c r="L17" t="e">
        <f>'Data Analysis'!I142</f>
        <v>#DIV/0!</v>
      </c>
      <c r="M17">
        <f>'Data Analysis'!J142</f>
        <v>0</v>
      </c>
      <c r="N17" t="e">
        <f>'Data Analysis'!K142</f>
        <v>#DIV/0!</v>
      </c>
      <c r="O17">
        <f>'Data Analysis'!L142</f>
        <v>0</v>
      </c>
      <c r="P17" t="e">
        <f>'Data Analysis'!M142</f>
        <v>#DIV/0!</v>
      </c>
      <c r="Q17">
        <f>'Data Analysis'!N142</f>
        <v>0</v>
      </c>
      <c r="R17" t="e">
        <f>'Data Analysis'!O142</f>
        <v>#DIV/0!</v>
      </c>
      <c r="S17">
        <f>'Data Analysis'!P142</f>
        <v>0</v>
      </c>
      <c r="T17" t="e">
        <f>'Data Analysis'!Q142</f>
        <v>#DIV/0!</v>
      </c>
      <c r="U17">
        <f>'Data Analysis'!R142</f>
        <v>0</v>
      </c>
      <c r="V17" t="e">
        <f>'Data Analysis'!S142</f>
        <v>#DIV/0!</v>
      </c>
      <c r="AA17">
        <f t="shared" si="0"/>
        <v>0</v>
      </c>
      <c r="AB17" t="str">
        <f>'Quiz Data Entry'!D41</f>
        <v>absent</v>
      </c>
      <c r="AC17" t="str">
        <f t="shared" si="1"/>
        <v>You were absent. You will complete the commonly missed questions for your corrections. The commonly missed questions were #1, 3, 6, 8-10, 16, 18 ,20</v>
      </c>
      <c r="AH17">
        <f>'Feedback Output'!A61</f>
        <v>0</v>
      </c>
      <c r="AI17">
        <f>'Feedback Output'!B61</f>
        <v>0</v>
      </c>
      <c r="AJ17">
        <f>'Feedback Output'!C61</f>
        <v>0</v>
      </c>
      <c r="AK17">
        <f>'Feedback Output'!D61</f>
        <v>0</v>
      </c>
      <c r="AL17">
        <f>'Feedback Output'!E61</f>
        <v>0</v>
      </c>
      <c r="AM17">
        <f>'Feedback Output'!F61</f>
        <v>0</v>
      </c>
      <c r="AN17">
        <f>'Feedback Output'!G61</f>
        <v>0</v>
      </c>
      <c r="AO17">
        <f>'Feedback Output'!H61</f>
        <v>0</v>
      </c>
      <c r="AP17">
        <f>'Feedback Output'!I61</f>
        <v>0</v>
      </c>
      <c r="AQ17">
        <f>'Feedback Output'!J61</f>
        <v>0</v>
      </c>
      <c r="AR17">
        <f>'Feedback Output'!K61</f>
        <v>0</v>
      </c>
      <c r="AS17">
        <f>'Feedback Output'!L61</f>
        <v>0</v>
      </c>
      <c r="AT17">
        <f>'Feedback Output'!M61</f>
        <v>0</v>
      </c>
      <c r="AU17">
        <f>'Feedback Output'!N61</f>
        <v>0</v>
      </c>
      <c r="AV17">
        <f>'Feedback Output'!O61</f>
        <v>0</v>
      </c>
      <c r="AW17">
        <f>'Feedback Output'!P61</f>
        <v>0</v>
      </c>
      <c r="AX17">
        <f>'Feedback Output'!Q61</f>
        <v>0</v>
      </c>
      <c r="AY17">
        <f>'Feedback Output'!R61</f>
        <v>0</v>
      </c>
      <c r="AZ17">
        <f>'Feedback Output'!S61</f>
        <v>0</v>
      </c>
      <c r="BA17">
        <f>'Feedback Output'!T61</f>
        <v>0</v>
      </c>
    </row>
    <row r="18" spans="1:53" x14ac:dyDescent="0.35">
      <c r="A18" t="str">
        <f>'Data Analysis'!A143</f>
        <v>Student 16</v>
      </c>
      <c r="B18" s="36"/>
      <c r="C18" s="36"/>
      <c r="E18">
        <f>'Data Analysis'!B143</f>
        <v>0</v>
      </c>
      <c r="F18">
        <f>'Data Analysis'!C143</f>
        <v>0</v>
      </c>
      <c r="G18">
        <f>'Data Analysis'!D143</f>
        <v>0</v>
      </c>
      <c r="H18" t="e">
        <f>'Data Analysis'!E143</f>
        <v>#DIV/0!</v>
      </c>
      <c r="I18">
        <f>'Data Analysis'!F143</f>
        <v>0</v>
      </c>
      <c r="J18" t="e">
        <f>'Data Analysis'!G143</f>
        <v>#DIV/0!</v>
      </c>
      <c r="K18">
        <f>'Data Analysis'!H143</f>
        <v>0</v>
      </c>
      <c r="L18" t="e">
        <f>'Data Analysis'!I143</f>
        <v>#DIV/0!</v>
      </c>
      <c r="M18">
        <f>'Data Analysis'!J143</f>
        <v>0</v>
      </c>
      <c r="N18" t="e">
        <f>'Data Analysis'!K143</f>
        <v>#DIV/0!</v>
      </c>
      <c r="O18">
        <f>'Data Analysis'!L143</f>
        <v>0</v>
      </c>
      <c r="P18" t="e">
        <f>'Data Analysis'!M143</f>
        <v>#DIV/0!</v>
      </c>
      <c r="Q18">
        <f>'Data Analysis'!N143</f>
        <v>0</v>
      </c>
      <c r="R18" t="e">
        <f>'Data Analysis'!O143</f>
        <v>#DIV/0!</v>
      </c>
      <c r="S18">
        <f>'Data Analysis'!P143</f>
        <v>0</v>
      </c>
      <c r="T18" t="e">
        <f>'Data Analysis'!Q143</f>
        <v>#DIV/0!</v>
      </c>
      <c r="U18">
        <f>'Data Analysis'!R143</f>
        <v>0</v>
      </c>
      <c r="V18" t="e">
        <f>'Data Analysis'!S143</f>
        <v>#DIV/0!</v>
      </c>
      <c r="AA18">
        <f t="shared" si="0"/>
        <v>0</v>
      </c>
      <c r="AB18" t="str">
        <f>'Quiz Data Entry'!D42</f>
        <v>absent</v>
      </c>
      <c r="AC18" t="str">
        <f t="shared" si="1"/>
        <v>You were absent. You will complete the commonly missed questions for your corrections. The commonly missed questions were #1, 3, 6, 8-10, 16, 18 ,20</v>
      </c>
      <c r="AH18">
        <f>'Feedback Output'!A62</f>
        <v>0</v>
      </c>
      <c r="AI18">
        <f>'Feedback Output'!B62</f>
        <v>0</v>
      </c>
      <c r="AJ18">
        <f>'Feedback Output'!C62</f>
        <v>0</v>
      </c>
      <c r="AK18">
        <f>'Feedback Output'!D62</f>
        <v>0</v>
      </c>
      <c r="AL18">
        <f>'Feedback Output'!E62</f>
        <v>0</v>
      </c>
      <c r="AM18">
        <f>'Feedback Output'!F62</f>
        <v>0</v>
      </c>
      <c r="AN18">
        <f>'Feedback Output'!G62</f>
        <v>0</v>
      </c>
      <c r="AO18">
        <f>'Feedback Output'!H62</f>
        <v>0</v>
      </c>
      <c r="AP18">
        <f>'Feedback Output'!I62</f>
        <v>0</v>
      </c>
      <c r="AQ18">
        <f>'Feedback Output'!J62</f>
        <v>0</v>
      </c>
      <c r="AR18">
        <f>'Feedback Output'!K62</f>
        <v>0</v>
      </c>
      <c r="AS18">
        <f>'Feedback Output'!L62</f>
        <v>0</v>
      </c>
      <c r="AT18">
        <f>'Feedback Output'!M62</f>
        <v>0</v>
      </c>
      <c r="AU18">
        <f>'Feedback Output'!N62</f>
        <v>0</v>
      </c>
      <c r="AV18">
        <f>'Feedback Output'!O62</f>
        <v>0</v>
      </c>
      <c r="AW18">
        <f>'Feedback Output'!P62</f>
        <v>0</v>
      </c>
      <c r="AX18">
        <f>'Feedback Output'!Q62</f>
        <v>0</v>
      </c>
      <c r="AY18">
        <f>'Feedback Output'!R62</f>
        <v>0</v>
      </c>
      <c r="AZ18">
        <f>'Feedback Output'!S62</f>
        <v>0</v>
      </c>
      <c r="BA18">
        <f>'Feedback Output'!T62</f>
        <v>0</v>
      </c>
    </row>
    <row r="19" spans="1:53" x14ac:dyDescent="0.35">
      <c r="A19" t="str">
        <f>'Data Analysis'!A144</f>
        <v>Student 17</v>
      </c>
      <c r="B19" s="36"/>
      <c r="C19" s="36"/>
      <c r="E19">
        <f>'Data Analysis'!B144</f>
        <v>0</v>
      </c>
      <c r="F19">
        <f>'Data Analysis'!C144</f>
        <v>0</v>
      </c>
      <c r="G19">
        <f>'Data Analysis'!D144</f>
        <v>0</v>
      </c>
      <c r="H19" t="e">
        <f>'Data Analysis'!E144</f>
        <v>#DIV/0!</v>
      </c>
      <c r="I19">
        <f>'Data Analysis'!F144</f>
        <v>0</v>
      </c>
      <c r="J19" t="e">
        <f>'Data Analysis'!G144</f>
        <v>#DIV/0!</v>
      </c>
      <c r="K19">
        <f>'Data Analysis'!H144</f>
        <v>0</v>
      </c>
      <c r="L19" t="e">
        <f>'Data Analysis'!I144</f>
        <v>#DIV/0!</v>
      </c>
      <c r="M19">
        <f>'Data Analysis'!J144</f>
        <v>0</v>
      </c>
      <c r="N19" t="e">
        <f>'Data Analysis'!K144</f>
        <v>#DIV/0!</v>
      </c>
      <c r="O19">
        <f>'Data Analysis'!L144</f>
        <v>0</v>
      </c>
      <c r="P19" t="e">
        <f>'Data Analysis'!M144</f>
        <v>#DIV/0!</v>
      </c>
      <c r="Q19">
        <f>'Data Analysis'!N144</f>
        <v>0</v>
      </c>
      <c r="R19" t="e">
        <f>'Data Analysis'!O144</f>
        <v>#DIV/0!</v>
      </c>
      <c r="S19">
        <f>'Data Analysis'!P144</f>
        <v>0</v>
      </c>
      <c r="T19" t="e">
        <f>'Data Analysis'!Q144</f>
        <v>#DIV/0!</v>
      </c>
      <c r="U19">
        <f>'Data Analysis'!R144</f>
        <v>0</v>
      </c>
      <c r="V19" t="e">
        <f>'Data Analysis'!S144</f>
        <v>#DIV/0!</v>
      </c>
      <c r="AA19">
        <f t="shared" si="0"/>
        <v>0</v>
      </c>
      <c r="AB19" t="str">
        <f>'Quiz Data Entry'!D43</f>
        <v>absent</v>
      </c>
      <c r="AC19" t="str">
        <f t="shared" si="1"/>
        <v>You were absent. You will complete the commonly missed questions for your corrections. The commonly missed questions were #1, 3, 6, 8-10, 16, 18 ,20</v>
      </c>
      <c r="AH19">
        <f>'Feedback Output'!A63</f>
        <v>0</v>
      </c>
      <c r="AI19">
        <f>'Feedback Output'!B63</f>
        <v>0</v>
      </c>
      <c r="AJ19">
        <f>'Feedback Output'!C63</f>
        <v>0</v>
      </c>
      <c r="AK19">
        <f>'Feedback Output'!D63</f>
        <v>0</v>
      </c>
      <c r="AL19">
        <f>'Feedback Output'!E63</f>
        <v>0</v>
      </c>
      <c r="AM19">
        <f>'Feedback Output'!F63</f>
        <v>0</v>
      </c>
      <c r="AN19">
        <f>'Feedback Output'!G63</f>
        <v>0</v>
      </c>
      <c r="AO19">
        <f>'Feedback Output'!H63</f>
        <v>0</v>
      </c>
      <c r="AP19">
        <f>'Feedback Output'!I63</f>
        <v>0</v>
      </c>
      <c r="AQ19">
        <f>'Feedback Output'!J63</f>
        <v>0</v>
      </c>
      <c r="AR19">
        <f>'Feedback Output'!K63</f>
        <v>0</v>
      </c>
      <c r="AS19">
        <f>'Feedback Output'!L63</f>
        <v>0</v>
      </c>
      <c r="AT19">
        <f>'Feedback Output'!M63</f>
        <v>0</v>
      </c>
      <c r="AU19">
        <f>'Feedback Output'!N63</f>
        <v>0</v>
      </c>
      <c r="AV19">
        <f>'Feedback Output'!O63</f>
        <v>0</v>
      </c>
      <c r="AW19">
        <f>'Feedback Output'!P63</f>
        <v>0</v>
      </c>
      <c r="AX19">
        <f>'Feedback Output'!Q63</f>
        <v>0</v>
      </c>
      <c r="AY19">
        <f>'Feedback Output'!R63</f>
        <v>0</v>
      </c>
      <c r="AZ19">
        <f>'Feedback Output'!S63</f>
        <v>0</v>
      </c>
      <c r="BA19">
        <f>'Feedback Output'!T63</f>
        <v>0</v>
      </c>
    </row>
    <row r="20" spans="1:53" x14ac:dyDescent="0.35">
      <c r="A20" t="str">
        <f>'Data Analysis'!A145</f>
        <v>Student 18</v>
      </c>
      <c r="B20" s="36"/>
      <c r="C20" s="36"/>
      <c r="E20">
        <f>'Data Analysis'!B145</f>
        <v>0</v>
      </c>
      <c r="F20">
        <f>'Data Analysis'!C145</f>
        <v>0</v>
      </c>
      <c r="G20">
        <f>'Data Analysis'!D145</f>
        <v>0</v>
      </c>
      <c r="H20" t="e">
        <f>'Data Analysis'!E145</f>
        <v>#DIV/0!</v>
      </c>
      <c r="I20">
        <f>'Data Analysis'!F145</f>
        <v>0</v>
      </c>
      <c r="J20" t="e">
        <f>'Data Analysis'!G145</f>
        <v>#DIV/0!</v>
      </c>
      <c r="K20">
        <f>'Data Analysis'!H145</f>
        <v>0</v>
      </c>
      <c r="L20" t="e">
        <f>'Data Analysis'!I145</f>
        <v>#DIV/0!</v>
      </c>
      <c r="M20">
        <f>'Data Analysis'!J145</f>
        <v>0</v>
      </c>
      <c r="N20" t="e">
        <f>'Data Analysis'!K145</f>
        <v>#DIV/0!</v>
      </c>
      <c r="O20">
        <f>'Data Analysis'!L145</f>
        <v>0</v>
      </c>
      <c r="P20" t="e">
        <f>'Data Analysis'!M145</f>
        <v>#DIV/0!</v>
      </c>
      <c r="Q20">
        <f>'Data Analysis'!N145</f>
        <v>0</v>
      </c>
      <c r="R20" t="e">
        <f>'Data Analysis'!O145</f>
        <v>#DIV/0!</v>
      </c>
      <c r="S20">
        <f>'Data Analysis'!P145</f>
        <v>0</v>
      </c>
      <c r="T20" t="e">
        <f>'Data Analysis'!Q145</f>
        <v>#DIV/0!</v>
      </c>
      <c r="U20">
        <f>'Data Analysis'!R145</f>
        <v>0</v>
      </c>
      <c r="V20" t="e">
        <f>'Data Analysis'!S145</f>
        <v>#DIV/0!</v>
      </c>
      <c r="AA20">
        <f t="shared" si="0"/>
        <v>0</v>
      </c>
      <c r="AB20" t="str">
        <f>'Quiz Data Entry'!D44</f>
        <v>absent</v>
      </c>
      <c r="AC20" t="str">
        <f t="shared" si="1"/>
        <v>You were absent. You will complete the commonly missed questions for your corrections. The commonly missed questions were #1, 3, 6, 8-10, 16, 18 ,20</v>
      </c>
      <c r="AH20">
        <f>'Feedback Output'!A64</f>
        <v>0</v>
      </c>
      <c r="AI20">
        <f>'Feedback Output'!B64</f>
        <v>0</v>
      </c>
      <c r="AJ20">
        <f>'Feedback Output'!C64</f>
        <v>0</v>
      </c>
      <c r="AK20">
        <f>'Feedback Output'!D64</f>
        <v>0</v>
      </c>
      <c r="AL20">
        <f>'Feedback Output'!E64</f>
        <v>0</v>
      </c>
      <c r="AM20">
        <f>'Feedback Output'!F64</f>
        <v>0</v>
      </c>
      <c r="AN20">
        <f>'Feedback Output'!G64</f>
        <v>0</v>
      </c>
      <c r="AO20">
        <f>'Feedback Output'!H64</f>
        <v>0</v>
      </c>
      <c r="AP20">
        <f>'Feedback Output'!I64</f>
        <v>0</v>
      </c>
      <c r="AQ20">
        <f>'Feedback Output'!J64</f>
        <v>0</v>
      </c>
      <c r="AR20">
        <f>'Feedback Output'!K64</f>
        <v>0</v>
      </c>
      <c r="AS20">
        <f>'Feedback Output'!L64</f>
        <v>0</v>
      </c>
      <c r="AT20">
        <f>'Feedback Output'!M64</f>
        <v>0</v>
      </c>
      <c r="AU20">
        <f>'Feedback Output'!N64</f>
        <v>0</v>
      </c>
      <c r="AV20">
        <f>'Feedback Output'!O64</f>
        <v>0</v>
      </c>
      <c r="AW20">
        <f>'Feedback Output'!P64</f>
        <v>0</v>
      </c>
      <c r="AX20">
        <f>'Feedback Output'!Q64</f>
        <v>0</v>
      </c>
      <c r="AY20">
        <f>'Feedback Output'!R64</f>
        <v>0</v>
      </c>
      <c r="AZ20">
        <f>'Feedback Output'!S64</f>
        <v>0</v>
      </c>
      <c r="BA20">
        <f>'Feedback Output'!T64</f>
        <v>0</v>
      </c>
    </row>
    <row r="21" spans="1:53" x14ac:dyDescent="0.35">
      <c r="A21" t="str">
        <f>'Data Analysis'!A146</f>
        <v>Student 19</v>
      </c>
      <c r="B21" s="36"/>
      <c r="C21" s="36"/>
      <c r="E21">
        <f>'Data Analysis'!B146</f>
        <v>0</v>
      </c>
      <c r="F21">
        <f>'Data Analysis'!C146</f>
        <v>0</v>
      </c>
      <c r="G21">
        <f>'Data Analysis'!D146</f>
        <v>0</v>
      </c>
      <c r="H21" t="e">
        <f>'Data Analysis'!E146</f>
        <v>#DIV/0!</v>
      </c>
      <c r="I21">
        <f>'Data Analysis'!F146</f>
        <v>0</v>
      </c>
      <c r="J21" t="e">
        <f>'Data Analysis'!G146</f>
        <v>#DIV/0!</v>
      </c>
      <c r="K21">
        <f>'Data Analysis'!H146</f>
        <v>0</v>
      </c>
      <c r="L21" t="e">
        <f>'Data Analysis'!I146</f>
        <v>#DIV/0!</v>
      </c>
      <c r="M21">
        <f>'Data Analysis'!J146</f>
        <v>0</v>
      </c>
      <c r="N21" t="e">
        <f>'Data Analysis'!K146</f>
        <v>#DIV/0!</v>
      </c>
      <c r="O21">
        <f>'Data Analysis'!L146</f>
        <v>0</v>
      </c>
      <c r="P21" t="e">
        <f>'Data Analysis'!M146</f>
        <v>#DIV/0!</v>
      </c>
      <c r="Q21">
        <f>'Data Analysis'!N146</f>
        <v>0</v>
      </c>
      <c r="R21" t="e">
        <f>'Data Analysis'!O146</f>
        <v>#DIV/0!</v>
      </c>
      <c r="S21">
        <f>'Data Analysis'!P146</f>
        <v>0</v>
      </c>
      <c r="T21" t="e">
        <f>'Data Analysis'!Q146</f>
        <v>#DIV/0!</v>
      </c>
      <c r="U21">
        <f>'Data Analysis'!R146</f>
        <v>0</v>
      </c>
      <c r="V21" t="e">
        <f>'Data Analysis'!S146</f>
        <v>#DIV/0!</v>
      </c>
      <c r="AA21">
        <f t="shared" si="0"/>
        <v>0</v>
      </c>
      <c r="AB21" t="str">
        <f>'Quiz Data Entry'!D45</f>
        <v>absent</v>
      </c>
      <c r="AC21" t="str">
        <f t="shared" si="1"/>
        <v>You were absent. You will complete the commonly missed questions for your corrections. The commonly missed questions were #1, 3, 6, 8-10, 16, 18 ,20</v>
      </c>
      <c r="AH21">
        <f>'Feedback Output'!A65</f>
        <v>0</v>
      </c>
      <c r="AI21">
        <f>'Feedback Output'!B65</f>
        <v>0</v>
      </c>
      <c r="AJ21">
        <f>'Feedback Output'!C65</f>
        <v>0</v>
      </c>
      <c r="AK21">
        <f>'Feedback Output'!D65</f>
        <v>0</v>
      </c>
      <c r="AL21">
        <f>'Feedback Output'!E65</f>
        <v>0</v>
      </c>
      <c r="AM21">
        <f>'Feedback Output'!F65</f>
        <v>0</v>
      </c>
      <c r="AN21">
        <f>'Feedback Output'!G65</f>
        <v>0</v>
      </c>
      <c r="AO21">
        <f>'Feedback Output'!H65</f>
        <v>0</v>
      </c>
      <c r="AP21">
        <f>'Feedback Output'!I65</f>
        <v>0</v>
      </c>
      <c r="AQ21">
        <f>'Feedback Output'!J65</f>
        <v>0</v>
      </c>
      <c r="AR21">
        <f>'Feedback Output'!K65</f>
        <v>0</v>
      </c>
      <c r="AS21">
        <f>'Feedback Output'!L65</f>
        <v>0</v>
      </c>
      <c r="AT21">
        <f>'Feedback Output'!M65</f>
        <v>0</v>
      </c>
      <c r="AU21">
        <f>'Feedback Output'!N65</f>
        <v>0</v>
      </c>
      <c r="AV21">
        <f>'Feedback Output'!O65</f>
        <v>0</v>
      </c>
      <c r="AW21">
        <f>'Feedback Output'!P65</f>
        <v>0</v>
      </c>
      <c r="AX21">
        <f>'Feedback Output'!Q65</f>
        <v>0</v>
      </c>
      <c r="AY21">
        <f>'Feedback Output'!R65</f>
        <v>0</v>
      </c>
      <c r="AZ21">
        <f>'Feedback Output'!S65</f>
        <v>0</v>
      </c>
      <c r="BA21">
        <f>'Feedback Output'!T65</f>
        <v>0</v>
      </c>
    </row>
    <row r="22" spans="1:53" x14ac:dyDescent="0.35">
      <c r="A22" t="str">
        <f>'Data Analysis'!A147</f>
        <v>Student 20</v>
      </c>
      <c r="B22" s="36"/>
      <c r="C22" s="36"/>
      <c r="E22">
        <f>'Data Analysis'!B147</f>
        <v>0</v>
      </c>
      <c r="F22">
        <f>'Data Analysis'!C147</f>
        <v>0</v>
      </c>
      <c r="G22">
        <f>'Data Analysis'!D147</f>
        <v>0</v>
      </c>
      <c r="H22">
        <f>'Data Analysis'!E147</f>
        <v>0</v>
      </c>
      <c r="I22">
        <f>'Data Analysis'!F147</f>
        <v>0</v>
      </c>
      <c r="J22">
        <f>'Data Analysis'!G147</f>
        <v>0</v>
      </c>
      <c r="K22">
        <f>'Data Analysis'!H147</f>
        <v>0</v>
      </c>
      <c r="L22">
        <f>'Data Analysis'!I147</f>
        <v>0</v>
      </c>
      <c r="M22">
        <f>'Data Analysis'!J147</f>
        <v>0</v>
      </c>
      <c r="N22">
        <f>'Data Analysis'!K147</f>
        <v>0</v>
      </c>
      <c r="O22">
        <f>'Data Analysis'!L147</f>
        <v>0</v>
      </c>
      <c r="P22">
        <f>'Data Analysis'!M147</f>
        <v>0</v>
      </c>
      <c r="Q22">
        <f>'Data Analysis'!N147</f>
        <v>0</v>
      </c>
      <c r="R22">
        <f>'Data Analysis'!O147</f>
        <v>0</v>
      </c>
      <c r="S22">
        <f>'Data Analysis'!P147</f>
        <v>0</v>
      </c>
      <c r="T22">
        <f>'Data Analysis'!Q147</f>
        <v>0</v>
      </c>
      <c r="U22">
        <f>'Data Analysis'!R147</f>
        <v>0</v>
      </c>
      <c r="V22">
        <f>'Data Analysis'!S147</f>
        <v>0</v>
      </c>
      <c r="AA22">
        <f t="shared" si="0"/>
        <v>0</v>
      </c>
      <c r="AB22" t="str">
        <f>'Quiz Data Entry'!D46</f>
        <v>absent</v>
      </c>
      <c r="AC22" t="str">
        <f t="shared" si="1"/>
        <v>You were absent. You will complete the commonly missed questions for your corrections. The commonly missed questions were #1, 3, 6, 8-10, 16, 18 ,20</v>
      </c>
      <c r="AH22">
        <f>'Feedback Output'!A66</f>
        <v>0</v>
      </c>
      <c r="AI22">
        <f>'Feedback Output'!B66</f>
        <v>0</v>
      </c>
      <c r="AJ22">
        <f>'Feedback Output'!C66</f>
        <v>0</v>
      </c>
      <c r="AK22">
        <f>'Feedback Output'!D66</f>
        <v>0</v>
      </c>
      <c r="AL22">
        <f>'Feedback Output'!E66</f>
        <v>0</v>
      </c>
      <c r="AM22">
        <f>'Feedback Output'!F66</f>
        <v>0</v>
      </c>
      <c r="AN22">
        <f>'Feedback Output'!G66</f>
        <v>0</v>
      </c>
      <c r="AO22">
        <f>'Feedback Output'!H66</f>
        <v>0</v>
      </c>
      <c r="AP22">
        <f>'Feedback Output'!I66</f>
        <v>0</v>
      </c>
      <c r="AQ22">
        <f>'Feedback Output'!J66</f>
        <v>0</v>
      </c>
      <c r="AR22">
        <f>'Feedback Output'!K66</f>
        <v>0</v>
      </c>
      <c r="AS22">
        <f>'Feedback Output'!L66</f>
        <v>0</v>
      </c>
      <c r="AT22">
        <f>'Feedback Output'!M66</f>
        <v>0</v>
      </c>
      <c r="AU22">
        <f>'Feedback Output'!N66</f>
        <v>0</v>
      </c>
      <c r="AV22">
        <f>'Feedback Output'!O66</f>
        <v>0</v>
      </c>
      <c r="AW22">
        <f>'Feedback Output'!P66</f>
        <v>0</v>
      </c>
      <c r="AX22">
        <f>'Feedback Output'!Q66</f>
        <v>0</v>
      </c>
      <c r="AY22">
        <f>'Feedback Output'!R66</f>
        <v>0</v>
      </c>
      <c r="AZ22">
        <f>'Feedback Output'!S66</f>
        <v>0</v>
      </c>
      <c r="BA22">
        <f>'Feedback Output'!T66</f>
        <v>0</v>
      </c>
    </row>
    <row r="23" spans="1:53" x14ac:dyDescent="0.35">
      <c r="A23">
        <f>'Data Analysis'!A148</f>
        <v>0</v>
      </c>
      <c r="B23" s="36"/>
      <c r="C23" s="36"/>
      <c r="E23" t="str">
        <f>'Data Analysis'!B148</f>
        <v>&lt; Version</v>
      </c>
      <c r="F23">
        <f>'Data Analysis'!C148</f>
        <v>0</v>
      </c>
      <c r="G23">
        <f>'Data Analysis'!D148</f>
        <v>0</v>
      </c>
      <c r="H23">
        <f>'Data Analysis'!E148</f>
        <v>0</v>
      </c>
      <c r="I23">
        <f>'Data Analysis'!F148</f>
        <v>0</v>
      </c>
      <c r="J23">
        <f>'Data Analysis'!G148</f>
        <v>0</v>
      </c>
      <c r="K23">
        <f>'Data Analysis'!H148</f>
        <v>0</v>
      </c>
      <c r="L23">
        <f>'Data Analysis'!I148</f>
        <v>0</v>
      </c>
      <c r="M23">
        <f>'Data Analysis'!J148</f>
        <v>0</v>
      </c>
      <c r="N23">
        <f>'Data Analysis'!K148</f>
        <v>0</v>
      </c>
      <c r="O23">
        <f>'Data Analysis'!L148</f>
        <v>0</v>
      </c>
      <c r="P23">
        <f>'Data Analysis'!M148</f>
        <v>0</v>
      </c>
      <c r="Q23">
        <f>'Data Analysis'!N148</f>
        <v>0</v>
      </c>
      <c r="R23">
        <f>'Data Analysis'!O148</f>
        <v>0</v>
      </c>
      <c r="S23">
        <f>'Data Analysis'!P148</f>
        <v>0</v>
      </c>
      <c r="T23">
        <f>'Data Analysis'!Q148</f>
        <v>0</v>
      </c>
      <c r="U23">
        <f>'Data Analysis'!R148</f>
        <v>0</v>
      </c>
      <c r="V23">
        <f>'Data Analysis'!S148</f>
        <v>0</v>
      </c>
      <c r="AA23">
        <f t="shared" si="0"/>
        <v>0</v>
      </c>
      <c r="AC23" t="e">
        <f t="shared" si="1"/>
        <v>#N/A</v>
      </c>
      <c r="AH23">
        <f>'Feedback Output'!A67</f>
        <v>0</v>
      </c>
      <c r="AI23">
        <f>'Feedback Output'!B67</f>
        <v>0</v>
      </c>
      <c r="AJ23">
        <f>'Feedback Output'!C67</f>
        <v>0</v>
      </c>
      <c r="AK23">
        <f>'Feedback Output'!D67</f>
        <v>0</v>
      </c>
      <c r="AL23">
        <f>'Feedback Output'!E67</f>
        <v>0</v>
      </c>
      <c r="AM23">
        <f>'Feedback Output'!F67</f>
        <v>0</v>
      </c>
      <c r="AN23">
        <f>'Feedback Output'!G67</f>
        <v>0</v>
      </c>
      <c r="AO23">
        <f>'Feedback Output'!H67</f>
        <v>0</v>
      </c>
      <c r="AP23">
        <f>'Feedback Output'!I67</f>
        <v>0</v>
      </c>
      <c r="AQ23">
        <f>'Feedback Output'!J67</f>
        <v>0</v>
      </c>
      <c r="AR23">
        <f>'Feedback Output'!K67</f>
        <v>0</v>
      </c>
      <c r="AS23">
        <f>'Feedback Output'!L67</f>
        <v>0</v>
      </c>
      <c r="AT23">
        <f>'Feedback Output'!M67</f>
        <v>0</v>
      </c>
      <c r="AU23">
        <f>'Feedback Output'!N67</f>
        <v>0</v>
      </c>
      <c r="AV23">
        <f>'Feedback Output'!O67</f>
        <v>0</v>
      </c>
      <c r="AW23">
        <f>'Feedback Output'!P67</f>
        <v>0</v>
      </c>
      <c r="AX23">
        <f>'Feedback Output'!Q67</f>
        <v>0</v>
      </c>
      <c r="AY23">
        <f>'Feedback Output'!R67</f>
        <v>0</v>
      </c>
      <c r="AZ23">
        <f>'Feedback Output'!S67</f>
        <v>0</v>
      </c>
      <c r="BA23">
        <f>'Feedback Output'!T67</f>
        <v>0</v>
      </c>
    </row>
    <row r="24" spans="1:53" x14ac:dyDescent="0.35">
      <c r="A24">
        <f>'Data Analysis'!A149</f>
        <v>0</v>
      </c>
      <c r="B24" s="36"/>
      <c r="C24" s="36"/>
      <c r="E24">
        <f>'Data Analysis'!B149</f>
        <v>0</v>
      </c>
      <c r="F24">
        <f>'Data Analysis'!C149</f>
        <v>0</v>
      </c>
      <c r="G24">
        <f>'Data Analysis'!D149</f>
        <v>0</v>
      </c>
      <c r="H24">
        <f>'Data Analysis'!E149</f>
        <v>0</v>
      </c>
      <c r="I24">
        <f>'Data Analysis'!F149</f>
        <v>0</v>
      </c>
      <c r="J24">
        <f>'Data Analysis'!G149</f>
        <v>0</v>
      </c>
      <c r="K24">
        <f>'Data Analysis'!H149</f>
        <v>0</v>
      </c>
      <c r="L24">
        <f>'Data Analysis'!I149</f>
        <v>0</v>
      </c>
      <c r="M24">
        <f>'Data Analysis'!J149</f>
        <v>0</v>
      </c>
      <c r="N24">
        <f>'Data Analysis'!K149</f>
        <v>0</v>
      </c>
      <c r="O24">
        <f>'Data Analysis'!L149</f>
        <v>0</v>
      </c>
      <c r="P24">
        <f>'Data Analysis'!M149</f>
        <v>0</v>
      </c>
      <c r="Q24">
        <f>'Data Analysis'!N149</f>
        <v>0</v>
      </c>
      <c r="R24">
        <f>'Data Analysis'!O149</f>
        <v>0</v>
      </c>
      <c r="S24">
        <f>'Data Analysis'!P149</f>
        <v>0</v>
      </c>
      <c r="T24">
        <f>'Data Analysis'!Q149</f>
        <v>0</v>
      </c>
      <c r="U24">
        <f>'Data Analysis'!R149</f>
        <v>0</v>
      </c>
      <c r="V24">
        <f>'Data Analysis'!S149</f>
        <v>0</v>
      </c>
      <c r="AA24">
        <f t="shared" si="0"/>
        <v>0</v>
      </c>
      <c r="AC24" t="e">
        <f t="shared" si="1"/>
        <v>#N/A</v>
      </c>
      <c r="AH24">
        <f>'Feedback Output'!A68</f>
        <v>0</v>
      </c>
      <c r="AI24">
        <f>'Feedback Output'!B68</f>
        <v>0</v>
      </c>
      <c r="AJ24">
        <f>'Feedback Output'!C68</f>
        <v>0</v>
      </c>
      <c r="AK24">
        <f>'Feedback Output'!D68</f>
        <v>0</v>
      </c>
      <c r="AL24">
        <f>'Feedback Output'!E68</f>
        <v>0</v>
      </c>
      <c r="AM24">
        <f>'Feedback Output'!F68</f>
        <v>0</v>
      </c>
      <c r="AN24">
        <f>'Feedback Output'!G68</f>
        <v>0</v>
      </c>
      <c r="AO24">
        <f>'Feedback Output'!H68</f>
        <v>0</v>
      </c>
      <c r="AP24">
        <f>'Feedback Output'!I68</f>
        <v>0</v>
      </c>
      <c r="AQ24">
        <f>'Feedback Output'!J68</f>
        <v>0</v>
      </c>
      <c r="AR24">
        <f>'Feedback Output'!K68</f>
        <v>0</v>
      </c>
      <c r="AS24">
        <f>'Feedback Output'!L68</f>
        <v>0</v>
      </c>
      <c r="AT24">
        <f>'Feedback Output'!M68</f>
        <v>0</v>
      </c>
      <c r="AU24">
        <f>'Feedback Output'!N68</f>
        <v>0</v>
      </c>
      <c r="AV24">
        <f>'Feedback Output'!O68</f>
        <v>0</v>
      </c>
      <c r="AW24">
        <f>'Feedback Output'!P68</f>
        <v>0</v>
      </c>
      <c r="AX24">
        <f>'Feedback Output'!Q68</f>
        <v>0</v>
      </c>
      <c r="AY24">
        <f>'Feedback Output'!R68</f>
        <v>0</v>
      </c>
      <c r="AZ24">
        <f>'Feedback Output'!S68</f>
        <v>0</v>
      </c>
      <c r="BA24">
        <f>'Feedback Output'!T68</f>
        <v>0</v>
      </c>
    </row>
    <row r="25" spans="1:53" x14ac:dyDescent="0.35">
      <c r="A25">
        <f>'Data Analysis'!A150</f>
        <v>0</v>
      </c>
      <c r="B25" s="36"/>
      <c r="C25" s="36"/>
      <c r="E25">
        <f>'Data Analysis'!B150</f>
        <v>0</v>
      </c>
      <c r="F25">
        <f>'Data Analysis'!C150</f>
        <v>0</v>
      </c>
      <c r="G25">
        <f>'Data Analysis'!D150</f>
        <v>0</v>
      </c>
      <c r="H25">
        <f>'Data Analysis'!E150</f>
        <v>0</v>
      </c>
      <c r="I25">
        <f>'Data Analysis'!F150</f>
        <v>0</v>
      </c>
      <c r="J25">
        <f>'Data Analysis'!G150</f>
        <v>0</v>
      </c>
      <c r="K25">
        <f>'Data Analysis'!H150</f>
        <v>0</v>
      </c>
      <c r="L25">
        <f>'Data Analysis'!I150</f>
        <v>0</v>
      </c>
      <c r="M25">
        <f>'Data Analysis'!J150</f>
        <v>0</v>
      </c>
      <c r="N25">
        <f>'Data Analysis'!K150</f>
        <v>0</v>
      </c>
      <c r="O25">
        <f>'Data Analysis'!L150</f>
        <v>0</v>
      </c>
      <c r="P25">
        <f>'Data Analysis'!M150</f>
        <v>0</v>
      </c>
      <c r="Q25">
        <f>'Data Analysis'!N150</f>
        <v>0</v>
      </c>
      <c r="R25">
        <f>'Data Analysis'!O150</f>
        <v>0</v>
      </c>
      <c r="S25">
        <f>'Data Analysis'!P150</f>
        <v>0</v>
      </c>
      <c r="T25">
        <f>'Data Analysis'!Q150</f>
        <v>0</v>
      </c>
      <c r="U25">
        <f>'Data Analysis'!R150</f>
        <v>0</v>
      </c>
      <c r="V25">
        <f>'Data Analysis'!S150</f>
        <v>0</v>
      </c>
      <c r="AA25">
        <f t="shared" si="0"/>
        <v>0</v>
      </c>
      <c r="AC25" t="e">
        <f t="shared" si="1"/>
        <v>#N/A</v>
      </c>
      <c r="AH25">
        <f>'Feedback Output'!A69</f>
        <v>0</v>
      </c>
      <c r="AI25">
        <f>'Feedback Output'!B69</f>
        <v>0</v>
      </c>
      <c r="AJ25">
        <f>'Feedback Output'!C69</f>
        <v>0</v>
      </c>
      <c r="AK25">
        <f>'Feedback Output'!D69</f>
        <v>0</v>
      </c>
      <c r="AL25">
        <f>'Feedback Output'!E69</f>
        <v>0</v>
      </c>
      <c r="AM25">
        <f>'Feedback Output'!F69</f>
        <v>0</v>
      </c>
      <c r="AN25">
        <f>'Feedback Output'!G69</f>
        <v>0</v>
      </c>
      <c r="AO25">
        <f>'Feedback Output'!H69</f>
        <v>0</v>
      </c>
      <c r="AP25">
        <f>'Feedback Output'!I69</f>
        <v>0</v>
      </c>
      <c r="AQ25">
        <f>'Feedback Output'!J69</f>
        <v>0</v>
      </c>
      <c r="AR25">
        <f>'Feedback Output'!K69</f>
        <v>0</v>
      </c>
      <c r="AS25">
        <f>'Feedback Output'!L69</f>
        <v>0</v>
      </c>
      <c r="AT25">
        <f>'Feedback Output'!M69</f>
        <v>0</v>
      </c>
      <c r="AU25">
        <f>'Feedback Output'!N69</f>
        <v>0</v>
      </c>
      <c r="AV25">
        <f>'Feedback Output'!O69</f>
        <v>0</v>
      </c>
      <c r="AW25">
        <f>'Feedback Output'!P69</f>
        <v>0</v>
      </c>
      <c r="AX25">
        <f>'Feedback Output'!Q69</f>
        <v>0</v>
      </c>
      <c r="AY25">
        <f>'Feedback Output'!R69</f>
        <v>0</v>
      </c>
      <c r="AZ25">
        <f>'Feedback Output'!S69</f>
        <v>0</v>
      </c>
      <c r="BA25">
        <f>'Feedback Output'!T69</f>
        <v>0</v>
      </c>
    </row>
    <row r="26" spans="1:53" x14ac:dyDescent="0.35">
      <c r="A26" t="str">
        <f>'Data Analysis'!A151</f>
        <v># correct</v>
      </c>
      <c r="B26" s="36"/>
      <c r="C26" s="36"/>
      <c r="E26">
        <f>'Data Analysis'!B151</f>
        <v>0</v>
      </c>
      <c r="F26">
        <f>'Data Analysis'!C151</f>
        <v>0</v>
      </c>
      <c r="G26">
        <f>'Data Analysis'!D151</f>
        <v>0</v>
      </c>
      <c r="H26">
        <f>'Data Analysis'!E151</f>
        <v>0</v>
      </c>
      <c r="I26">
        <f>'Data Analysis'!F151</f>
        <v>0</v>
      </c>
      <c r="J26">
        <f>'Data Analysis'!G151</f>
        <v>0</v>
      </c>
      <c r="K26">
        <f>'Data Analysis'!H151</f>
        <v>0</v>
      </c>
      <c r="L26">
        <f>'Data Analysis'!I151</f>
        <v>0</v>
      </c>
      <c r="M26">
        <f>'Data Analysis'!J151</f>
        <v>0</v>
      </c>
      <c r="N26">
        <f>'Data Analysis'!K151</f>
        <v>0</v>
      </c>
      <c r="O26">
        <f>'Data Analysis'!L151</f>
        <v>0</v>
      </c>
      <c r="P26">
        <f>'Data Analysis'!M151</f>
        <v>0</v>
      </c>
      <c r="Q26">
        <f>'Data Analysis'!N151</f>
        <v>0</v>
      </c>
      <c r="R26">
        <f>'Data Analysis'!O151</f>
        <v>0</v>
      </c>
      <c r="S26">
        <f>'Data Analysis'!P151</f>
        <v>0</v>
      </c>
      <c r="T26">
        <f>'Data Analysis'!Q151</f>
        <v>0</v>
      </c>
      <c r="U26">
        <f>'Data Analysis'!R151</f>
        <v>0</v>
      </c>
      <c r="V26">
        <f>'Data Analysis'!S151</f>
        <v>0</v>
      </c>
      <c r="AA26">
        <f t="shared" si="0"/>
        <v>0</v>
      </c>
      <c r="AC26" t="e">
        <f t="shared" si="1"/>
        <v>#N/A</v>
      </c>
      <c r="AH26" t="str">
        <f>'Feedback Output'!A70</f>
        <v>correct</v>
      </c>
      <c r="AI26" t="str">
        <f>'Feedback Output'!B70</f>
        <v>correct</v>
      </c>
      <c r="AJ26" t="str">
        <f>'Feedback Output'!C70</f>
        <v>correct</v>
      </c>
      <c r="AK26" t="str">
        <f>'Feedback Output'!D70</f>
        <v>correct</v>
      </c>
      <c r="AL26" t="str">
        <f>'Feedback Output'!E70</f>
        <v>correct</v>
      </c>
      <c r="AM26" t="str">
        <f>'Feedback Output'!F70</f>
        <v>correct</v>
      </c>
      <c r="AN26" t="str">
        <f>'Feedback Output'!G70</f>
        <v>correct</v>
      </c>
      <c r="AO26" t="str">
        <f>'Feedback Output'!H70</f>
        <v>correct</v>
      </c>
      <c r="AP26" t="str">
        <f>'Feedback Output'!I70</f>
        <v>correct</v>
      </c>
      <c r="AQ26" t="str">
        <f>'Feedback Output'!J70</f>
        <v>correct</v>
      </c>
      <c r="AR26" t="str">
        <f>'Feedback Output'!K70</f>
        <v>correct</v>
      </c>
      <c r="AS26" t="str">
        <f>'Feedback Output'!L70</f>
        <v>correct</v>
      </c>
      <c r="AT26" t="str">
        <f>'Feedback Output'!M70</f>
        <v>correct</v>
      </c>
      <c r="AU26" t="str">
        <f>'Feedback Output'!N70</f>
        <v>correct</v>
      </c>
      <c r="AV26" t="str">
        <f>'Feedback Output'!O70</f>
        <v>correct</v>
      </c>
      <c r="AW26" t="str">
        <f>'Feedback Output'!P70</f>
        <v>correct</v>
      </c>
      <c r="AX26" t="str">
        <f>'Feedback Output'!Q70</f>
        <v>correct</v>
      </c>
      <c r="AY26" t="str">
        <f>'Feedback Output'!R70</f>
        <v>correct</v>
      </c>
      <c r="AZ26" t="str">
        <f>'Feedback Output'!S70</f>
        <v>correct</v>
      </c>
      <c r="BA26" t="str">
        <f>'Feedback Output'!T70</f>
        <v>correct</v>
      </c>
    </row>
    <row r="27" spans="1:53" x14ac:dyDescent="0.35">
      <c r="A27" t="str">
        <f>'Data Analysis'!A152</f>
        <v># incorrect</v>
      </c>
      <c r="B27" s="36"/>
      <c r="C27" s="36"/>
      <c r="E27">
        <f>'Data Analysis'!B152</f>
        <v>0</v>
      </c>
      <c r="F27">
        <f>'Data Analysis'!C152</f>
        <v>0</v>
      </c>
      <c r="G27">
        <f>'Data Analysis'!D152</f>
        <v>0</v>
      </c>
      <c r="H27">
        <f>'Data Analysis'!E152</f>
        <v>0</v>
      </c>
      <c r="I27">
        <f>'Data Analysis'!F152</f>
        <v>0</v>
      </c>
      <c r="J27">
        <f>'Data Analysis'!G152</f>
        <v>0</v>
      </c>
      <c r="K27">
        <f>'Data Analysis'!H152</f>
        <v>0</v>
      </c>
      <c r="L27">
        <f>'Data Analysis'!I152</f>
        <v>0</v>
      </c>
      <c r="M27">
        <f>'Data Analysis'!J152</f>
        <v>0</v>
      </c>
      <c r="N27">
        <f>'Data Analysis'!K152</f>
        <v>0</v>
      </c>
      <c r="O27">
        <f>'Data Analysis'!L152</f>
        <v>0</v>
      </c>
      <c r="P27">
        <f>'Data Analysis'!M152</f>
        <v>0</v>
      </c>
      <c r="Q27">
        <f>'Data Analysis'!N152</f>
        <v>0</v>
      </c>
      <c r="R27">
        <f>'Data Analysis'!O152</f>
        <v>0</v>
      </c>
      <c r="S27">
        <f>'Data Analysis'!P152</f>
        <v>0</v>
      </c>
      <c r="T27">
        <f>'Data Analysis'!Q152</f>
        <v>0</v>
      </c>
      <c r="U27">
        <f>'Data Analysis'!R152</f>
        <v>0</v>
      </c>
      <c r="V27">
        <f>'Data Analysis'!S152</f>
        <v>0</v>
      </c>
      <c r="AA27">
        <f t="shared" si="0"/>
        <v>0</v>
      </c>
      <c r="AC27" t="e">
        <f t="shared" si="1"/>
        <v>#N/A</v>
      </c>
      <c r="AH27" t="str">
        <f>'Feedback Output'!A71</f>
        <v>correct</v>
      </c>
      <c r="AI27" t="str">
        <f>'Feedback Output'!B71</f>
        <v>correct</v>
      </c>
      <c r="AJ27" t="str">
        <f>'Feedback Output'!C71</f>
        <v>correct</v>
      </c>
      <c r="AK27" t="str">
        <f>'Feedback Output'!D71</f>
        <v>correct</v>
      </c>
      <c r="AL27" t="str">
        <f>'Feedback Output'!E71</f>
        <v>correct</v>
      </c>
      <c r="AM27" t="str">
        <f>'Feedback Output'!F71</f>
        <v>correct</v>
      </c>
      <c r="AN27" t="str">
        <f>'Feedback Output'!G71</f>
        <v>correct</v>
      </c>
      <c r="AO27" t="str">
        <f>'Feedback Output'!H71</f>
        <v>correct</v>
      </c>
      <c r="AP27" t="str">
        <f>'Feedback Output'!I71</f>
        <v>correct</v>
      </c>
      <c r="AQ27" t="str">
        <f>'Feedback Output'!J71</f>
        <v>correct</v>
      </c>
      <c r="AR27" t="str">
        <f>'Feedback Output'!K71</f>
        <v>correct</v>
      </c>
      <c r="AS27" t="str">
        <f>'Feedback Output'!L71</f>
        <v>correct</v>
      </c>
      <c r="AT27" t="str">
        <f>'Feedback Output'!M71</f>
        <v>correct</v>
      </c>
      <c r="AU27" t="str">
        <f>'Feedback Output'!N71</f>
        <v>correct</v>
      </c>
      <c r="AV27" t="str">
        <f>'Feedback Output'!O71</f>
        <v>correct</v>
      </c>
      <c r="AW27" t="str">
        <f>'Feedback Output'!P71</f>
        <v>correct</v>
      </c>
      <c r="AX27" t="str">
        <f>'Feedback Output'!Q71</f>
        <v>correct</v>
      </c>
      <c r="AY27" t="str">
        <f>'Feedback Output'!R71</f>
        <v>correct</v>
      </c>
      <c r="AZ27" t="str">
        <f>'Feedback Output'!S71</f>
        <v>correct</v>
      </c>
      <c r="BA27" t="str">
        <f>'Feedback Output'!T71</f>
        <v>correct</v>
      </c>
    </row>
    <row r="28" spans="1:53" x14ac:dyDescent="0.35">
      <c r="A28" t="str">
        <f>'Data Analysis'!A153</f>
        <v>% incorrect</v>
      </c>
      <c r="B28" s="36"/>
      <c r="C28" s="36"/>
      <c r="E28">
        <f>'Data Analysis'!B153</f>
        <v>0</v>
      </c>
      <c r="F28">
        <f>'Data Analysis'!C153</f>
        <v>0</v>
      </c>
      <c r="G28">
        <f>'Data Analysis'!D153</f>
        <v>0</v>
      </c>
      <c r="H28">
        <f>'Data Analysis'!E153</f>
        <v>0</v>
      </c>
      <c r="I28">
        <f>'Data Analysis'!F153</f>
        <v>0</v>
      </c>
      <c r="J28">
        <f>'Data Analysis'!G153</f>
        <v>0</v>
      </c>
      <c r="K28">
        <f>'Data Analysis'!H153</f>
        <v>0</v>
      </c>
      <c r="L28">
        <f>'Data Analysis'!I153</f>
        <v>0</v>
      </c>
      <c r="M28">
        <f>'Data Analysis'!J153</f>
        <v>0</v>
      </c>
      <c r="N28">
        <f>'Data Analysis'!K153</f>
        <v>0</v>
      </c>
      <c r="O28">
        <f>'Data Analysis'!L153</f>
        <v>0</v>
      </c>
      <c r="P28">
        <f>'Data Analysis'!M153</f>
        <v>0</v>
      </c>
      <c r="Q28">
        <f>'Data Analysis'!N153</f>
        <v>0</v>
      </c>
      <c r="R28">
        <f>'Data Analysis'!O153</f>
        <v>0</v>
      </c>
      <c r="S28">
        <f>'Data Analysis'!P153</f>
        <v>0</v>
      </c>
      <c r="T28">
        <f>'Data Analysis'!Q153</f>
        <v>0</v>
      </c>
      <c r="U28">
        <f>'Data Analysis'!R153</f>
        <v>0</v>
      </c>
      <c r="V28">
        <f>'Data Analysis'!S153</f>
        <v>0</v>
      </c>
      <c r="AA28">
        <f t="shared" si="0"/>
        <v>0</v>
      </c>
      <c r="AC28" t="e">
        <f t="shared" si="1"/>
        <v>#N/A</v>
      </c>
      <c r="AH28" t="str">
        <f>'Feedback Output'!A72</f>
        <v>correct</v>
      </c>
      <c r="AI28" t="str">
        <f>'Feedback Output'!B72</f>
        <v>correct</v>
      </c>
      <c r="AJ28" t="str">
        <f>'Feedback Output'!C72</f>
        <v>correct</v>
      </c>
      <c r="AK28" t="str">
        <f>'Feedback Output'!D72</f>
        <v>correct</v>
      </c>
      <c r="AL28" t="str">
        <f>'Feedback Output'!E72</f>
        <v>correct</v>
      </c>
      <c r="AM28" t="str">
        <f>'Feedback Output'!F72</f>
        <v>correct</v>
      </c>
      <c r="AN28" t="str">
        <f>'Feedback Output'!G72</f>
        <v>correct</v>
      </c>
      <c r="AO28" t="str">
        <f>'Feedback Output'!H72</f>
        <v>correct</v>
      </c>
      <c r="AP28" t="str">
        <f>'Feedback Output'!I72</f>
        <v>correct</v>
      </c>
      <c r="AQ28" t="str">
        <f>'Feedback Output'!J72</f>
        <v>correct</v>
      </c>
      <c r="AR28" t="str">
        <f>'Feedback Output'!K72</f>
        <v>correct</v>
      </c>
      <c r="AS28" t="str">
        <f>'Feedback Output'!L72</f>
        <v>correct</v>
      </c>
      <c r="AT28" t="str">
        <f>'Feedback Output'!M72</f>
        <v>correct</v>
      </c>
      <c r="AU28" t="str">
        <f>'Feedback Output'!N72</f>
        <v>correct</v>
      </c>
      <c r="AV28" t="str">
        <f>'Feedback Output'!O72</f>
        <v>correct</v>
      </c>
      <c r="AW28" t="str">
        <f>'Feedback Output'!P72</f>
        <v>correct</v>
      </c>
      <c r="AX28" t="str">
        <f>'Feedback Output'!Q72</f>
        <v>correct</v>
      </c>
      <c r="AY28" t="str">
        <f>'Feedback Output'!R72</f>
        <v>correct</v>
      </c>
      <c r="AZ28" t="str">
        <f>'Feedback Output'!S72</f>
        <v>correct</v>
      </c>
      <c r="BA28" t="str">
        <f>'Feedback Output'!T72</f>
        <v>correct</v>
      </c>
    </row>
    <row r="29" spans="1:53" x14ac:dyDescent="0.35">
      <c r="A29" t="str">
        <f>'Data Analysis'!A154</f>
        <v>(blank)</v>
      </c>
      <c r="B29" s="36"/>
      <c r="C29" s="36"/>
      <c r="E29">
        <f>'Data Analysis'!B154</f>
        <v>0</v>
      </c>
      <c r="F29">
        <f>'Data Analysis'!C154</f>
        <v>0</v>
      </c>
      <c r="G29">
        <f>'Data Analysis'!D154</f>
        <v>0</v>
      </c>
      <c r="H29">
        <f>'Data Analysis'!E154</f>
        <v>0</v>
      </c>
      <c r="I29">
        <f>'Data Analysis'!F154</f>
        <v>0</v>
      </c>
      <c r="J29">
        <f>'Data Analysis'!G154</f>
        <v>0</v>
      </c>
      <c r="K29">
        <f>'Data Analysis'!H154</f>
        <v>0</v>
      </c>
      <c r="L29">
        <f>'Data Analysis'!I154</f>
        <v>0</v>
      </c>
      <c r="M29">
        <f>'Data Analysis'!J154</f>
        <v>0</v>
      </c>
      <c r="N29">
        <f>'Data Analysis'!K154</f>
        <v>0</v>
      </c>
      <c r="O29">
        <f>'Data Analysis'!L154</f>
        <v>0</v>
      </c>
      <c r="P29">
        <f>'Data Analysis'!M154</f>
        <v>0</v>
      </c>
      <c r="Q29">
        <f>'Data Analysis'!N154</f>
        <v>0</v>
      </c>
      <c r="R29">
        <f>'Data Analysis'!O154</f>
        <v>0</v>
      </c>
      <c r="S29">
        <f>'Data Analysis'!P154</f>
        <v>0</v>
      </c>
      <c r="T29">
        <f>'Data Analysis'!Q154</f>
        <v>0</v>
      </c>
      <c r="U29">
        <f>'Data Analysis'!R154</f>
        <v>0</v>
      </c>
      <c r="V29">
        <f>'Data Analysis'!S154</f>
        <v>0</v>
      </c>
      <c r="AA29">
        <f t="shared" si="0"/>
        <v>0</v>
      </c>
      <c r="AC29" t="e">
        <f t="shared" si="1"/>
        <v>#N/A</v>
      </c>
      <c r="AH29">
        <f>'Feedback Output'!A73</f>
        <v>0</v>
      </c>
      <c r="AI29">
        <f>'Feedback Output'!B73</f>
        <v>0</v>
      </c>
      <c r="AJ29">
        <f>'Feedback Output'!C73</f>
        <v>0</v>
      </c>
      <c r="AK29">
        <f>'Feedback Output'!D73</f>
        <v>0</v>
      </c>
      <c r="AL29">
        <f>'Feedback Output'!E73</f>
        <v>0</v>
      </c>
      <c r="AM29">
        <f>'Feedback Output'!F73</f>
        <v>0</v>
      </c>
      <c r="AN29">
        <f>'Feedback Output'!G73</f>
        <v>0</v>
      </c>
      <c r="AO29">
        <f>'Feedback Output'!H73</f>
        <v>0</v>
      </c>
      <c r="AP29">
        <f>'Feedback Output'!I73</f>
        <v>0</v>
      </c>
      <c r="AQ29">
        <f>'Feedback Output'!J73</f>
        <v>0</v>
      </c>
      <c r="AR29">
        <f>'Feedback Output'!K73</f>
        <v>0</v>
      </c>
      <c r="AS29">
        <f>'Feedback Output'!L73</f>
        <v>0</v>
      </c>
      <c r="AT29">
        <f>'Feedback Output'!M73</f>
        <v>0</v>
      </c>
      <c r="AU29">
        <f>'Feedback Output'!N73</f>
        <v>0</v>
      </c>
      <c r="AV29">
        <f>'Feedback Output'!O73</f>
        <v>0</v>
      </c>
      <c r="AW29">
        <f>'Feedback Output'!P73</f>
        <v>0</v>
      </c>
      <c r="AX29">
        <f>'Feedback Output'!Q73</f>
        <v>0</v>
      </c>
      <c r="AY29">
        <f>'Feedback Output'!R73</f>
        <v>0</v>
      </c>
      <c r="AZ29">
        <f>'Feedback Output'!S73</f>
        <v>0</v>
      </c>
      <c r="BA29">
        <f>'Feedback Output'!T73</f>
        <v>0</v>
      </c>
    </row>
    <row r="30" spans="1:53" x14ac:dyDescent="0.35">
      <c r="A30" t="str">
        <f>'Data Analysis'!A155</f>
        <v>Student 1</v>
      </c>
      <c r="B30" s="36"/>
      <c r="C30" s="36"/>
      <c r="E30">
        <f>'Data Analysis'!B155</f>
        <v>0</v>
      </c>
      <c r="F30">
        <f>'Data Analysis'!C155</f>
        <v>0</v>
      </c>
      <c r="G30">
        <f>'Data Analysis'!D155</f>
        <v>0</v>
      </c>
      <c r="H30" t="e">
        <f>'Data Analysis'!E155</f>
        <v>#DIV/0!</v>
      </c>
      <c r="I30">
        <f>'Data Analysis'!F155</f>
        <v>0</v>
      </c>
      <c r="J30" t="e">
        <f>'Data Analysis'!G155</f>
        <v>#DIV/0!</v>
      </c>
      <c r="K30">
        <f>'Data Analysis'!H155</f>
        <v>0</v>
      </c>
      <c r="L30" t="e">
        <f>'Data Analysis'!I155</f>
        <v>#DIV/0!</v>
      </c>
      <c r="M30">
        <f>'Data Analysis'!J155</f>
        <v>0</v>
      </c>
      <c r="N30" t="e">
        <f>'Data Analysis'!K155</f>
        <v>#DIV/0!</v>
      </c>
      <c r="O30">
        <f>'Data Analysis'!L155</f>
        <v>0</v>
      </c>
      <c r="P30" t="e">
        <f>'Data Analysis'!M155</f>
        <v>#DIV/0!</v>
      </c>
      <c r="Q30">
        <f>'Data Analysis'!N155</f>
        <v>0</v>
      </c>
      <c r="R30" t="e">
        <f>'Data Analysis'!O155</f>
        <v>#DIV/0!</v>
      </c>
      <c r="S30">
        <f>'Data Analysis'!P155</f>
        <v>0</v>
      </c>
      <c r="T30" t="e">
        <f>'Data Analysis'!Q155</f>
        <v>#DIV/0!</v>
      </c>
      <c r="U30">
        <f>'Data Analysis'!R155</f>
        <v>0</v>
      </c>
      <c r="V30" t="e">
        <f>'Data Analysis'!S155</f>
        <v>#DIV/0!</v>
      </c>
      <c r="AA30">
        <f t="shared" si="0"/>
        <v>0</v>
      </c>
      <c r="AB30" t="s">
        <v>56</v>
      </c>
      <c r="AC30" t="str">
        <f t="shared" si="1"/>
        <v>You were absent. You will complete the commonly missed questions for your corrections. The commonly missed questions were #1, 3, 6, 8-10, 16, 18 ,20</v>
      </c>
      <c r="AH30">
        <f>'Feedback Output'!A74</f>
        <v>0</v>
      </c>
      <c r="AI30">
        <f>'Feedback Output'!B74</f>
        <v>0</v>
      </c>
      <c r="AJ30">
        <f>'Feedback Output'!C74</f>
        <v>0</v>
      </c>
      <c r="AK30">
        <f>'Feedback Output'!D74</f>
        <v>0</v>
      </c>
      <c r="AL30">
        <f>'Feedback Output'!E74</f>
        <v>0</v>
      </c>
      <c r="AM30">
        <f>'Feedback Output'!F74</f>
        <v>0</v>
      </c>
      <c r="AN30">
        <f>'Feedback Output'!G74</f>
        <v>0</v>
      </c>
      <c r="AO30">
        <f>'Feedback Output'!H74</f>
        <v>0</v>
      </c>
      <c r="AP30">
        <f>'Feedback Output'!I74</f>
        <v>0</v>
      </c>
      <c r="AQ30">
        <f>'Feedback Output'!J74</f>
        <v>0</v>
      </c>
      <c r="AR30">
        <f>'Feedback Output'!K74</f>
        <v>0</v>
      </c>
      <c r="AS30">
        <f>'Feedback Output'!L74</f>
        <v>0</v>
      </c>
      <c r="AT30">
        <f>'Feedback Output'!M74</f>
        <v>0</v>
      </c>
      <c r="AU30">
        <f>'Feedback Output'!N74</f>
        <v>0</v>
      </c>
      <c r="AV30">
        <f>'Feedback Output'!O74</f>
        <v>0</v>
      </c>
      <c r="AW30">
        <f>'Feedback Output'!P74</f>
        <v>0</v>
      </c>
      <c r="AX30">
        <f>'Feedback Output'!Q74</f>
        <v>0</v>
      </c>
      <c r="AY30">
        <f>'Feedback Output'!R74</f>
        <v>0</v>
      </c>
      <c r="AZ30">
        <f>'Feedback Output'!S74</f>
        <v>0</v>
      </c>
      <c r="BA30">
        <f>'Feedback Output'!T74</f>
        <v>0</v>
      </c>
    </row>
    <row r="31" spans="1:53" x14ac:dyDescent="0.35">
      <c r="A31" t="str">
        <f>'Data Analysis'!A156</f>
        <v>Student 2</v>
      </c>
      <c r="B31" s="36"/>
      <c r="C31" s="36"/>
      <c r="E31">
        <f>'Data Analysis'!B156</f>
        <v>0</v>
      </c>
      <c r="F31">
        <f>'Data Analysis'!C156</f>
        <v>0</v>
      </c>
      <c r="G31">
        <f>'Data Analysis'!D156</f>
        <v>0</v>
      </c>
      <c r="H31" t="e">
        <f>'Data Analysis'!E156</f>
        <v>#DIV/0!</v>
      </c>
      <c r="I31">
        <f>'Data Analysis'!F156</f>
        <v>0</v>
      </c>
      <c r="J31" t="e">
        <f>'Data Analysis'!G156</f>
        <v>#DIV/0!</v>
      </c>
      <c r="K31">
        <f>'Data Analysis'!H156</f>
        <v>0</v>
      </c>
      <c r="L31" t="e">
        <f>'Data Analysis'!I156</f>
        <v>#DIV/0!</v>
      </c>
      <c r="M31">
        <f>'Data Analysis'!J156</f>
        <v>0</v>
      </c>
      <c r="N31" t="e">
        <f>'Data Analysis'!K156</f>
        <v>#DIV/0!</v>
      </c>
      <c r="O31">
        <f>'Data Analysis'!L156</f>
        <v>0</v>
      </c>
      <c r="P31" t="e">
        <f>'Data Analysis'!M156</f>
        <v>#DIV/0!</v>
      </c>
      <c r="Q31">
        <f>'Data Analysis'!N156</f>
        <v>0</v>
      </c>
      <c r="R31" t="e">
        <f>'Data Analysis'!O156</f>
        <v>#DIV/0!</v>
      </c>
      <c r="S31">
        <f>'Data Analysis'!P156</f>
        <v>0</v>
      </c>
      <c r="T31" t="e">
        <f>'Data Analysis'!Q156</f>
        <v>#DIV/0!</v>
      </c>
      <c r="U31">
        <f>'Data Analysis'!R156</f>
        <v>0</v>
      </c>
      <c r="V31" t="e">
        <f>'Data Analysis'!S156</f>
        <v>#DIV/0!</v>
      </c>
      <c r="AA31">
        <f t="shared" si="0"/>
        <v>0</v>
      </c>
      <c r="AB31" t="s">
        <v>47</v>
      </c>
      <c r="AC31" t="str">
        <f t="shared" si="1"/>
        <v xml:space="preserve">• quiz corrections (due by next quiz)
• complete Chapter 37 &amp; 38 Dynamic Study Modules
</v>
      </c>
      <c r="AH31">
        <f>'Feedback Output'!A75</f>
        <v>0</v>
      </c>
      <c r="AI31">
        <f>'Feedback Output'!B75</f>
        <v>0</v>
      </c>
      <c r="AJ31">
        <f>'Feedback Output'!C75</f>
        <v>0</v>
      </c>
      <c r="AK31">
        <f>'Feedback Output'!D75</f>
        <v>0</v>
      </c>
      <c r="AL31">
        <f>'Feedback Output'!E75</f>
        <v>0</v>
      </c>
      <c r="AM31">
        <f>'Feedback Output'!F75</f>
        <v>0</v>
      </c>
      <c r="AN31">
        <f>'Feedback Output'!G75</f>
        <v>0</v>
      </c>
      <c r="AO31">
        <f>'Feedback Output'!H75</f>
        <v>0</v>
      </c>
      <c r="AP31">
        <f>'Feedback Output'!I75</f>
        <v>0</v>
      </c>
      <c r="AQ31">
        <f>'Feedback Output'!J75</f>
        <v>0</v>
      </c>
      <c r="AR31">
        <f>'Feedback Output'!K75</f>
        <v>0</v>
      </c>
      <c r="AS31">
        <f>'Feedback Output'!L75</f>
        <v>0</v>
      </c>
      <c r="AT31">
        <f>'Feedback Output'!M75</f>
        <v>0</v>
      </c>
      <c r="AU31">
        <f>'Feedback Output'!N75</f>
        <v>0</v>
      </c>
      <c r="AV31">
        <f>'Feedback Output'!O75</f>
        <v>0</v>
      </c>
      <c r="AW31">
        <f>'Feedback Output'!P75</f>
        <v>0</v>
      </c>
      <c r="AX31">
        <f>'Feedback Output'!Q75</f>
        <v>0</v>
      </c>
      <c r="AY31">
        <f>'Feedback Output'!R75</f>
        <v>0</v>
      </c>
      <c r="AZ31">
        <f>'Feedback Output'!S75</f>
        <v>0</v>
      </c>
      <c r="BA31">
        <f>'Feedback Output'!T75</f>
        <v>0</v>
      </c>
    </row>
    <row r="32" spans="1:53" x14ac:dyDescent="0.35">
      <c r="A32" t="str">
        <f>'Data Analysis'!A157</f>
        <v>Student 3</v>
      </c>
      <c r="B32" s="36"/>
      <c r="C32" s="36"/>
      <c r="E32">
        <f>'Data Analysis'!B157</f>
        <v>0</v>
      </c>
      <c r="F32">
        <f>'Data Analysis'!C157</f>
        <v>0</v>
      </c>
      <c r="G32">
        <f>'Data Analysis'!D157</f>
        <v>0</v>
      </c>
      <c r="H32" t="e">
        <f>'Data Analysis'!E157</f>
        <v>#DIV/0!</v>
      </c>
      <c r="I32">
        <f>'Data Analysis'!F157</f>
        <v>0</v>
      </c>
      <c r="J32" t="e">
        <f>'Data Analysis'!G157</f>
        <v>#DIV/0!</v>
      </c>
      <c r="K32">
        <f>'Data Analysis'!H157</f>
        <v>0</v>
      </c>
      <c r="L32" t="e">
        <f>'Data Analysis'!I157</f>
        <v>#DIV/0!</v>
      </c>
      <c r="M32">
        <f>'Data Analysis'!J157</f>
        <v>0</v>
      </c>
      <c r="N32" t="e">
        <f>'Data Analysis'!K157</f>
        <v>#DIV/0!</v>
      </c>
      <c r="O32">
        <f>'Data Analysis'!L157</f>
        <v>0</v>
      </c>
      <c r="P32" t="e">
        <f>'Data Analysis'!M157</f>
        <v>#DIV/0!</v>
      </c>
      <c r="Q32">
        <f>'Data Analysis'!N157</f>
        <v>0</v>
      </c>
      <c r="R32" t="e">
        <f>'Data Analysis'!O157</f>
        <v>#DIV/0!</v>
      </c>
      <c r="S32">
        <f>'Data Analysis'!P157</f>
        <v>0</v>
      </c>
      <c r="T32" t="e">
        <f>'Data Analysis'!Q157</f>
        <v>#DIV/0!</v>
      </c>
      <c r="U32">
        <f>'Data Analysis'!R157</f>
        <v>0</v>
      </c>
      <c r="V32" t="e">
        <f>'Data Analysis'!S157</f>
        <v>#DIV/0!</v>
      </c>
      <c r="AA32">
        <f t="shared" si="0"/>
        <v>0</v>
      </c>
      <c r="AB32" t="s">
        <v>50</v>
      </c>
      <c r="AC32" t="str">
        <f t="shared" si="1"/>
        <v>• quiz corrections (due by next quiz)
• complete Chapter 37 &amp; 38 Dynamic Study Modules</v>
      </c>
      <c r="AH32">
        <f>'Feedback Output'!A76</f>
        <v>0</v>
      </c>
      <c r="AI32">
        <f>'Feedback Output'!B76</f>
        <v>0</v>
      </c>
      <c r="AJ32">
        <f>'Feedback Output'!C76</f>
        <v>0</v>
      </c>
      <c r="AK32">
        <f>'Feedback Output'!D76</f>
        <v>0</v>
      </c>
      <c r="AL32">
        <f>'Feedback Output'!E76</f>
        <v>0</v>
      </c>
      <c r="AM32">
        <f>'Feedback Output'!F76</f>
        <v>0</v>
      </c>
      <c r="AN32">
        <f>'Feedback Output'!G76</f>
        <v>0</v>
      </c>
      <c r="AO32">
        <f>'Feedback Output'!H76</f>
        <v>0</v>
      </c>
      <c r="AP32">
        <f>'Feedback Output'!I76</f>
        <v>0</v>
      </c>
      <c r="AQ32">
        <f>'Feedback Output'!J76</f>
        <v>0</v>
      </c>
      <c r="AR32">
        <f>'Feedback Output'!K76</f>
        <v>0</v>
      </c>
      <c r="AS32">
        <f>'Feedback Output'!L76</f>
        <v>0</v>
      </c>
      <c r="AT32">
        <f>'Feedback Output'!M76</f>
        <v>0</v>
      </c>
      <c r="AU32">
        <f>'Feedback Output'!N76</f>
        <v>0</v>
      </c>
      <c r="AV32">
        <f>'Feedback Output'!O76</f>
        <v>0</v>
      </c>
      <c r="AW32">
        <f>'Feedback Output'!P76</f>
        <v>0</v>
      </c>
      <c r="AX32">
        <f>'Feedback Output'!Q76</f>
        <v>0</v>
      </c>
      <c r="AY32">
        <f>'Feedback Output'!R76</f>
        <v>0</v>
      </c>
      <c r="AZ32">
        <f>'Feedback Output'!S76</f>
        <v>0</v>
      </c>
      <c r="BA32">
        <f>'Feedback Output'!T76</f>
        <v>0</v>
      </c>
    </row>
    <row r="33" spans="1:53" x14ac:dyDescent="0.35">
      <c r="A33" t="str">
        <f>'Data Analysis'!A158</f>
        <v>Student 4</v>
      </c>
      <c r="B33" s="36"/>
      <c r="C33" s="36"/>
      <c r="E33">
        <f>'Data Analysis'!B158</f>
        <v>0</v>
      </c>
      <c r="F33">
        <f>'Data Analysis'!C158</f>
        <v>0</v>
      </c>
      <c r="G33">
        <f>'Data Analysis'!D158</f>
        <v>0</v>
      </c>
      <c r="H33" t="e">
        <f>'Data Analysis'!E158</f>
        <v>#DIV/0!</v>
      </c>
      <c r="I33">
        <f>'Data Analysis'!F158</f>
        <v>0</v>
      </c>
      <c r="J33" t="e">
        <f>'Data Analysis'!G158</f>
        <v>#DIV/0!</v>
      </c>
      <c r="K33">
        <f>'Data Analysis'!H158</f>
        <v>0</v>
      </c>
      <c r="L33" t="e">
        <f>'Data Analysis'!I158</f>
        <v>#DIV/0!</v>
      </c>
      <c r="M33">
        <f>'Data Analysis'!J158</f>
        <v>0</v>
      </c>
      <c r="N33" t="e">
        <f>'Data Analysis'!K158</f>
        <v>#DIV/0!</v>
      </c>
      <c r="O33">
        <f>'Data Analysis'!L158</f>
        <v>0</v>
      </c>
      <c r="P33" t="e">
        <f>'Data Analysis'!M158</f>
        <v>#DIV/0!</v>
      </c>
      <c r="Q33">
        <f>'Data Analysis'!N158</f>
        <v>0</v>
      </c>
      <c r="R33" t="e">
        <f>'Data Analysis'!O158</f>
        <v>#DIV/0!</v>
      </c>
      <c r="S33">
        <f>'Data Analysis'!P158</f>
        <v>0</v>
      </c>
      <c r="T33" t="e">
        <f>'Data Analysis'!Q158</f>
        <v>#DIV/0!</v>
      </c>
      <c r="U33">
        <f>'Data Analysis'!R158</f>
        <v>0</v>
      </c>
      <c r="V33" t="e">
        <f>'Data Analysis'!S158</f>
        <v>#DIV/0!</v>
      </c>
      <c r="AA33">
        <f t="shared" si="0"/>
        <v>0</v>
      </c>
      <c r="AB33" t="s">
        <v>50</v>
      </c>
      <c r="AC33" t="str">
        <f t="shared" si="1"/>
        <v>• quiz corrections (due by next quiz)
• complete Chapter 37 &amp; 38 Dynamic Study Modules</v>
      </c>
      <c r="AH33">
        <f>'Feedback Output'!A77</f>
        <v>0</v>
      </c>
      <c r="AI33">
        <f>'Feedback Output'!B77</f>
        <v>0</v>
      </c>
      <c r="AJ33">
        <f>'Feedback Output'!C77</f>
        <v>0</v>
      </c>
      <c r="AK33">
        <f>'Feedback Output'!D77</f>
        <v>0</v>
      </c>
      <c r="AL33">
        <f>'Feedback Output'!E77</f>
        <v>0</v>
      </c>
      <c r="AM33">
        <f>'Feedback Output'!F77</f>
        <v>0</v>
      </c>
      <c r="AN33">
        <f>'Feedback Output'!G77</f>
        <v>0</v>
      </c>
      <c r="AO33">
        <f>'Feedback Output'!H77</f>
        <v>0</v>
      </c>
      <c r="AP33">
        <f>'Feedback Output'!I77</f>
        <v>0</v>
      </c>
      <c r="AQ33">
        <f>'Feedback Output'!J77</f>
        <v>0</v>
      </c>
      <c r="AR33">
        <f>'Feedback Output'!K77</f>
        <v>0</v>
      </c>
      <c r="AS33">
        <f>'Feedback Output'!L77</f>
        <v>0</v>
      </c>
      <c r="AT33">
        <f>'Feedback Output'!M77</f>
        <v>0</v>
      </c>
      <c r="AU33">
        <f>'Feedback Output'!N77</f>
        <v>0</v>
      </c>
      <c r="AV33">
        <f>'Feedback Output'!O77</f>
        <v>0</v>
      </c>
      <c r="AW33">
        <f>'Feedback Output'!P77</f>
        <v>0</v>
      </c>
      <c r="AX33">
        <f>'Feedback Output'!Q77</f>
        <v>0</v>
      </c>
      <c r="AY33">
        <f>'Feedback Output'!R77</f>
        <v>0</v>
      </c>
      <c r="AZ33">
        <f>'Feedback Output'!S77</f>
        <v>0</v>
      </c>
      <c r="BA33">
        <f>'Feedback Output'!T77</f>
        <v>0</v>
      </c>
    </row>
    <row r="34" spans="1:53" x14ac:dyDescent="0.35">
      <c r="A34" t="str">
        <f>'Data Analysis'!A159</f>
        <v>Student 5</v>
      </c>
      <c r="B34" s="36"/>
      <c r="C34" s="36"/>
      <c r="E34">
        <f>'Data Analysis'!B159</f>
        <v>0</v>
      </c>
      <c r="F34">
        <f>'Data Analysis'!C159</f>
        <v>0</v>
      </c>
      <c r="G34">
        <f>'Data Analysis'!D159</f>
        <v>0</v>
      </c>
      <c r="H34" t="e">
        <f>'Data Analysis'!E159</f>
        <v>#DIV/0!</v>
      </c>
      <c r="I34">
        <f>'Data Analysis'!F159</f>
        <v>0</v>
      </c>
      <c r="J34" t="e">
        <f>'Data Analysis'!G159</f>
        <v>#DIV/0!</v>
      </c>
      <c r="K34">
        <f>'Data Analysis'!H159</f>
        <v>0</v>
      </c>
      <c r="L34" t="e">
        <f>'Data Analysis'!I159</f>
        <v>#DIV/0!</v>
      </c>
      <c r="M34">
        <f>'Data Analysis'!J159</f>
        <v>0</v>
      </c>
      <c r="N34" t="e">
        <f>'Data Analysis'!K159</f>
        <v>#DIV/0!</v>
      </c>
      <c r="O34">
        <f>'Data Analysis'!L159</f>
        <v>0</v>
      </c>
      <c r="P34" t="e">
        <f>'Data Analysis'!M159</f>
        <v>#DIV/0!</v>
      </c>
      <c r="Q34">
        <f>'Data Analysis'!N159</f>
        <v>0</v>
      </c>
      <c r="R34" t="e">
        <f>'Data Analysis'!O159</f>
        <v>#DIV/0!</v>
      </c>
      <c r="S34">
        <f>'Data Analysis'!P159</f>
        <v>0</v>
      </c>
      <c r="T34" t="e">
        <f>'Data Analysis'!Q159</f>
        <v>#DIV/0!</v>
      </c>
      <c r="U34">
        <f>'Data Analysis'!R159</f>
        <v>0</v>
      </c>
      <c r="V34" t="e">
        <f>'Data Analysis'!S159</f>
        <v>#DIV/0!</v>
      </c>
      <c r="AA34">
        <f t="shared" si="0"/>
        <v>0</v>
      </c>
      <c r="AB34" t="s">
        <v>48</v>
      </c>
      <c r="AC34" t="str">
        <f t="shared" si="1"/>
        <v>Congrats on your perfect score. You have NO additional remediation :)</v>
      </c>
      <c r="AH34">
        <f>'Feedback Output'!A78</f>
        <v>0</v>
      </c>
      <c r="AI34">
        <f>'Feedback Output'!B78</f>
        <v>0</v>
      </c>
      <c r="AJ34">
        <f>'Feedback Output'!C78</f>
        <v>0</v>
      </c>
      <c r="AK34">
        <f>'Feedback Output'!D78</f>
        <v>0</v>
      </c>
      <c r="AL34">
        <f>'Feedback Output'!E78</f>
        <v>0</v>
      </c>
      <c r="AM34">
        <f>'Feedback Output'!F78</f>
        <v>0</v>
      </c>
      <c r="AN34">
        <f>'Feedback Output'!G78</f>
        <v>0</v>
      </c>
      <c r="AO34">
        <f>'Feedback Output'!H78</f>
        <v>0</v>
      </c>
      <c r="AP34">
        <f>'Feedback Output'!I78</f>
        <v>0</v>
      </c>
      <c r="AQ34">
        <f>'Feedback Output'!J78</f>
        <v>0</v>
      </c>
      <c r="AR34">
        <f>'Feedback Output'!K78</f>
        <v>0</v>
      </c>
      <c r="AS34">
        <f>'Feedback Output'!L78</f>
        <v>0</v>
      </c>
      <c r="AT34">
        <f>'Feedback Output'!M78</f>
        <v>0</v>
      </c>
      <c r="AU34">
        <f>'Feedback Output'!N78</f>
        <v>0</v>
      </c>
      <c r="AV34">
        <f>'Feedback Output'!O78</f>
        <v>0</v>
      </c>
      <c r="AW34">
        <f>'Feedback Output'!P78</f>
        <v>0</v>
      </c>
      <c r="AX34">
        <f>'Feedback Output'!Q78</f>
        <v>0</v>
      </c>
      <c r="AY34">
        <f>'Feedback Output'!R78</f>
        <v>0</v>
      </c>
      <c r="AZ34">
        <f>'Feedback Output'!S78</f>
        <v>0</v>
      </c>
      <c r="BA34">
        <f>'Feedback Output'!T78</f>
        <v>0</v>
      </c>
    </row>
    <row r="35" spans="1:53" x14ac:dyDescent="0.35">
      <c r="A35" t="str">
        <f>'Data Analysis'!A160</f>
        <v>Student 6</v>
      </c>
      <c r="B35" s="36"/>
      <c r="C35" s="36"/>
      <c r="E35">
        <f>'Data Analysis'!B160</f>
        <v>0</v>
      </c>
      <c r="F35">
        <f>'Data Analysis'!C160</f>
        <v>0</v>
      </c>
      <c r="G35">
        <f>'Data Analysis'!D160</f>
        <v>0</v>
      </c>
      <c r="H35" t="e">
        <f>'Data Analysis'!E160</f>
        <v>#DIV/0!</v>
      </c>
      <c r="I35">
        <f>'Data Analysis'!F160</f>
        <v>0</v>
      </c>
      <c r="J35" t="e">
        <f>'Data Analysis'!G160</f>
        <v>#DIV/0!</v>
      </c>
      <c r="K35">
        <f>'Data Analysis'!H160</f>
        <v>0</v>
      </c>
      <c r="L35" t="e">
        <f>'Data Analysis'!I160</f>
        <v>#DIV/0!</v>
      </c>
      <c r="M35">
        <f>'Data Analysis'!J160</f>
        <v>0</v>
      </c>
      <c r="N35" t="e">
        <f>'Data Analysis'!K160</f>
        <v>#DIV/0!</v>
      </c>
      <c r="O35">
        <f>'Data Analysis'!L160</f>
        <v>0</v>
      </c>
      <c r="P35" t="e">
        <f>'Data Analysis'!M160</f>
        <v>#DIV/0!</v>
      </c>
      <c r="Q35">
        <f>'Data Analysis'!N160</f>
        <v>0</v>
      </c>
      <c r="R35" t="e">
        <f>'Data Analysis'!O160</f>
        <v>#DIV/0!</v>
      </c>
      <c r="S35">
        <f>'Data Analysis'!P160</f>
        <v>0</v>
      </c>
      <c r="T35" t="e">
        <f>'Data Analysis'!Q160</f>
        <v>#DIV/0!</v>
      </c>
      <c r="U35">
        <f>'Data Analysis'!R160</f>
        <v>0</v>
      </c>
      <c r="V35" t="e">
        <f>'Data Analysis'!S160</f>
        <v>#DIV/0!</v>
      </c>
      <c r="AA35">
        <f t="shared" si="0"/>
        <v>0</v>
      </c>
      <c r="AB35" t="s">
        <v>50</v>
      </c>
      <c r="AC35" t="str">
        <f t="shared" si="1"/>
        <v>• quiz corrections (due by next quiz)
• complete Chapter 37 &amp; 38 Dynamic Study Modules</v>
      </c>
      <c r="AH35">
        <f>'Feedback Output'!A79</f>
        <v>0</v>
      </c>
      <c r="AI35">
        <f>'Feedback Output'!B79</f>
        <v>0</v>
      </c>
      <c r="AJ35">
        <f>'Feedback Output'!C79</f>
        <v>0</v>
      </c>
      <c r="AK35">
        <f>'Feedback Output'!D79</f>
        <v>0</v>
      </c>
      <c r="AL35">
        <f>'Feedback Output'!E79</f>
        <v>0</v>
      </c>
      <c r="AM35">
        <f>'Feedback Output'!F79</f>
        <v>0</v>
      </c>
      <c r="AN35">
        <f>'Feedback Output'!G79</f>
        <v>0</v>
      </c>
      <c r="AO35">
        <f>'Feedback Output'!H79</f>
        <v>0</v>
      </c>
      <c r="AP35">
        <f>'Feedback Output'!I79</f>
        <v>0</v>
      </c>
      <c r="AQ35">
        <f>'Feedback Output'!J79</f>
        <v>0</v>
      </c>
      <c r="AR35">
        <f>'Feedback Output'!K79</f>
        <v>0</v>
      </c>
      <c r="AS35">
        <f>'Feedback Output'!L79</f>
        <v>0</v>
      </c>
      <c r="AT35">
        <f>'Feedback Output'!M79</f>
        <v>0</v>
      </c>
      <c r="AU35">
        <f>'Feedback Output'!N79</f>
        <v>0</v>
      </c>
      <c r="AV35">
        <f>'Feedback Output'!O79</f>
        <v>0</v>
      </c>
      <c r="AW35">
        <f>'Feedback Output'!P79</f>
        <v>0</v>
      </c>
      <c r="AX35">
        <f>'Feedback Output'!Q79</f>
        <v>0</v>
      </c>
      <c r="AY35">
        <f>'Feedback Output'!R79</f>
        <v>0</v>
      </c>
      <c r="AZ35">
        <f>'Feedback Output'!S79</f>
        <v>0</v>
      </c>
      <c r="BA35">
        <f>'Feedback Output'!T79</f>
        <v>0</v>
      </c>
    </row>
    <row r="36" spans="1:53" x14ac:dyDescent="0.35">
      <c r="A36" t="str">
        <f>'Data Analysis'!A161</f>
        <v>Student 7</v>
      </c>
      <c r="B36" s="36"/>
      <c r="C36" s="36"/>
      <c r="E36">
        <f>'Data Analysis'!B161</f>
        <v>0</v>
      </c>
      <c r="F36">
        <f>'Data Analysis'!C161</f>
        <v>0</v>
      </c>
      <c r="G36">
        <f>'Data Analysis'!D161</f>
        <v>0</v>
      </c>
      <c r="H36" t="e">
        <f>'Data Analysis'!E161</f>
        <v>#DIV/0!</v>
      </c>
      <c r="I36">
        <f>'Data Analysis'!F161</f>
        <v>0</v>
      </c>
      <c r="J36" t="e">
        <f>'Data Analysis'!G161</f>
        <v>#DIV/0!</v>
      </c>
      <c r="K36">
        <f>'Data Analysis'!H161</f>
        <v>0</v>
      </c>
      <c r="L36" t="e">
        <f>'Data Analysis'!I161</f>
        <v>#DIV/0!</v>
      </c>
      <c r="M36">
        <f>'Data Analysis'!J161</f>
        <v>0</v>
      </c>
      <c r="N36" t="e">
        <f>'Data Analysis'!K161</f>
        <v>#DIV/0!</v>
      </c>
      <c r="O36">
        <f>'Data Analysis'!L161</f>
        <v>0</v>
      </c>
      <c r="P36" t="e">
        <f>'Data Analysis'!M161</f>
        <v>#DIV/0!</v>
      </c>
      <c r="Q36">
        <f>'Data Analysis'!N161</f>
        <v>0</v>
      </c>
      <c r="R36" t="e">
        <f>'Data Analysis'!O161</f>
        <v>#DIV/0!</v>
      </c>
      <c r="S36">
        <f>'Data Analysis'!P161</f>
        <v>0</v>
      </c>
      <c r="T36" t="e">
        <f>'Data Analysis'!Q161</f>
        <v>#DIV/0!</v>
      </c>
      <c r="U36">
        <f>'Data Analysis'!R161</f>
        <v>0</v>
      </c>
      <c r="V36" t="e">
        <f>'Data Analysis'!S161</f>
        <v>#DIV/0!</v>
      </c>
      <c r="AA36">
        <f t="shared" si="0"/>
        <v>0</v>
      </c>
      <c r="AB36" t="s">
        <v>47</v>
      </c>
      <c r="AC36" t="str">
        <f t="shared" si="1"/>
        <v xml:space="preserve">• quiz corrections (due by next quiz)
• complete Chapter 37 &amp; 38 Dynamic Study Modules
</v>
      </c>
      <c r="AH36">
        <f>'Feedback Output'!A80</f>
        <v>0</v>
      </c>
      <c r="AI36">
        <f>'Feedback Output'!B80</f>
        <v>0</v>
      </c>
      <c r="AJ36">
        <f>'Feedback Output'!C80</f>
        <v>0</v>
      </c>
      <c r="AK36">
        <f>'Feedback Output'!D80</f>
        <v>0</v>
      </c>
      <c r="AL36">
        <f>'Feedback Output'!E80</f>
        <v>0</v>
      </c>
      <c r="AM36">
        <f>'Feedback Output'!F80</f>
        <v>0</v>
      </c>
      <c r="AN36">
        <f>'Feedback Output'!G80</f>
        <v>0</v>
      </c>
      <c r="AO36">
        <f>'Feedback Output'!H80</f>
        <v>0</v>
      </c>
      <c r="AP36">
        <f>'Feedback Output'!I80</f>
        <v>0</v>
      </c>
      <c r="AQ36">
        <f>'Feedback Output'!J80</f>
        <v>0</v>
      </c>
      <c r="AR36">
        <f>'Feedback Output'!K80</f>
        <v>0</v>
      </c>
      <c r="AS36">
        <f>'Feedback Output'!L80</f>
        <v>0</v>
      </c>
      <c r="AT36">
        <f>'Feedback Output'!M80</f>
        <v>0</v>
      </c>
      <c r="AU36">
        <f>'Feedback Output'!N80</f>
        <v>0</v>
      </c>
      <c r="AV36">
        <f>'Feedback Output'!O80</f>
        <v>0</v>
      </c>
      <c r="AW36">
        <f>'Feedback Output'!P80</f>
        <v>0</v>
      </c>
      <c r="AX36">
        <f>'Feedback Output'!Q80</f>
        <v>0</v>
      </c>
      <c r="AY36">
        <f>'Feedback Output'!R80</f>
        <v>0</v>
      </c>
      <c r="AZ36">
        <f>'Feedback Output'!S80</f>
        <v>0</v>
      </c>
      <c r="BA36">
        <f>'Feedback Output'!T80</f>
        <v>0</v>
      </c>
    </row>
    <row r="37" spans="1:53" x14ac:dyDescent="0.35">
      <c r="A37" t="str">
        <f>'Data Analysis'!A162</f>
        <v>Student 8</v>
      </c>
      <c r="B37" s="36"/>
      <c r="C37" s="36"/>
      <c r="E37">
        <f>'Data Analysis'!B162</f>
        <v>0</v>
      </c>
      <c r="F37">
        <f>'Data Analysis'!C162</f>
        <v>0</v>
      </c>
      <c r="G37">
        <f>'Data Analysis'!D162</f>
        <v>0</v>
      </c>
      <c r="H37" t="e">
        <f>'Data Analysis'!E162</f>
        <v>#DIV/0!</v>
      </c>
      <c r="I37">
        <f>'Data Analysis'!F162</f>
        <v>0</v>
      </c>
      <c r="J37" t="e">
        <f>'Data Analysis'!G162</f>
        <v>#DIV/0!</v>
      </c>
      <c r="K37">
        <f>'Data Analysis'!H162</f>
        <v>0</v>
      </c>
      <c r="L37" t="e">
        <f>'Data Analysis'!I162</f>
        <v>#DIV/0!</v>
      </c>
      <c r="M37">
        <f>'Data Analysis'!J162</f>
        <v>0</v>
      </c>
      <c r="N37" t="e">
        <f>'Data Analysis'!K162</f>
        <v>#DIV/0!</v>
      </c>
      <c r="O37">
        <f>'Data Analysis'!L162</f>
        <v>0</v>
      </c>
      <c r="P37" t="e">
        <f>'Data Analysis'!M162</f>
        <v>#DIV/0!</v>
      </c>
      <c r="Q37">
        <f>'Data Analysis'!N162</f>
        <v>0</v>
      </c>
      <c r="R37" t="e">
        <f>'Data Analysis'!O162</f>
        <v>#DIV/0!</v>
      </c>
      <c r="S37">
        <f>'Data Analysis'!P162</f>
        <v>0</v>
      </c>
      <c r="T37" t="e">
        <f>'Data Analysis'!Q162</f>
        <v>#DIV/0!</v>
      </c>
      <c r="U37">
        <f>'Data Analysis'!R162</f>
        <v>0</v>
      </c>
      <c r="V37" t="e">
        <f>'Data Analysis'!S162</f>
        <v>#DIV/0!</v>
      </c>
      <c r="AA37">
        <f t="shared" si="0"/>
        <v>0</v>
      </c>
      <c r="AB37" t="s">
        <v>50</v>
      </c>
      <c r="AC37" t="str">
        <f t="shared" si="1"/>
        <v>• quiz corrections (due by next quiz)
• complete Chapter 37 &amp; 38 Dynamic Study Modules</v>
      </c>
      <c r="AH37">
        <f>'Feedback Output'!A81</f>
        <v>0</v>
      </c>
      <c r="AI37">
        <f>'Feedback Output'!B81</f>
        <v>0</v>
      </c>
      <c r="AJ37">
        <f>'Feedback Output'!C81</f>
        <v>0</v>
      </c>
      <c r="AK37">
        <f>'Feedback Output'!D81</f>
        <v>0</v>
      </c>
      <c r="AL37">
        <f>'Feedback Output'!E81</f>
        <v>0</v>
      </c>
      <c r="AM37">
        <f>'Feedback Output'!F81</f>
        <v>0</v>
      </c>
      <c r="AN37">
        <f>'Feedback Output'!G81</f>
        <v>0</v>
      </c>
      <c r="AO37">
        <f>'Feedback Output'!H81</f>
        <v>0</v>
      </c>
      <c r="AP37">
        <f>'Feedback Output'!I81</f>
        <v>0</v>
      </c>
      <c r="AQ37">
        <f>'Feedback Output'!J81</f>
        <v>0</v>
      </c>
      <c r="AR37">
        <f>'Feedback Output'!K81</f>
        <v>0</v>
      </c>
      <c r="AS37">
        <f>'Feedback Output'!L81</f>
        <v>0</v>
      </c>
      <c r="AT37">
        <f>'Feedback Output'!M81</f>
        <v>0</v>
      </c>
      <c r="AU37">
        <f>'Feedback Output'!N81</f>
        <v>0</v>
      </c>
      <c r="AV37">
        <f>'Feedback Output'!O81</f>
        <v>0</v>
      </c>
      <c r="AW37">
        <f>'Feedback Output'!P81</f>
        <v>0</v>
      </c>
      <c r="AX37">
        <f>'Feedback Output'!Q81</f>
        <v>0</v>
      </c>
      <c r="AY37">
        <f>'Feedback Output'!R81</f>
        <v>0</v>
      </c>
      <c r="AZ37">
        <f>'Feedback Output'!S81</f>
        <v>0</v>
      </c>
      <c r="BA37">
        <f>'Feedback Output'!T81</f>
        <v>0</v>
      </c>
    </row>
    <row r="38" spans="1:53" x14ac:dyDescent="0.35">
      <c r="A38" t="str">
        <f>'Data Analysis'!A163</f>
        <v>Student 9</v>
      </c>
      <c r="B38" s="36"/>
      <c r="C38" s="36"/>
      <c r="E38">
        <f>'Data Analysis'!B163</f>
        <v>0</v>
      </c>
      <c r="F38">
        <f>'Data Analysis'!C163</f>
        <v>0</v>
      </c>
      <c r="G38">
        <f>'Data Analysis'!D163</f>
        <v>0</v>
      </c>
      <c r="H38" t="e">
        <f>'Data Analysis'!E163</f>
        <v>#DIV/0!</v>
      </c>
      <c r="I38">
        <f>'Data Analysis'!F163</f>
        <v>0</v>
      </c>
      <c r="J38" t="e">
        <f>'Data Analysis'!G163</f>
        <v>#DIV/0!</v>
      </c>
      <c r="K38">
        <f>'Data Analysis'!H163</f>
        <v>0</v>
      </c>
      <c r="L38" t="e">
        <f>'Data Analysis'!I163</f>
        <v>#DIV/0!</v>
      </c>
      <c r="M38">
        <f>'Data Analysis'!J163</f>
        <v>0</v>
      </c>
      <c r="N38" t="e">
        <f>'Data Analysis'!K163</f>
        <v>#DIV/0!</v>
      </c>
      <c r="O38">
        <f>'Data Analysis'!L163</f>
        <v>0</v>
      </c>
      <c r="P38" t="e">
        <f>'Data Analysis'!M163</f>
        <v>#DIV/0!</v>
      </c>
      <c r="Q38">
        <f>'Data Analysis'!N163</f>
        <v>0</v>
      </c>
      <c r="R38" t="e">
        <f>'Data Analysis'!O163</f>
        <v>#DIV/0!</v>
      </c>
      <c r="S38">
        <f>'Data Analysis'!P163</f>
        <v>0</v>
      </c>
      <c r="T38" t="e">
        <f>'Data Analysis'!Q163</f>
        <v>#DIV/0!</v>
      </c>
      <c r="U38">
        <f>'Data Analysis'!R163</f>
        <v>0</v>
      </c>
      <c r="V38" t="e">
        <f>'Data Analysis'!S163</f>
        <v>#DIV/0!</v>
      </c>
      <c r="AA38">
        <f t="shared" si="0"/>
        <v>0</v>
      </c>
      <c r="AC38" t="e">
        <f t="shared" si="1"/>
        <v>#N/A</v>
      </c>
      <c r="AH38">
        <f>'Feedback Output'!A82</f>
        <v>0</v>
      </c>
      <c r="AI38">
        <f>'Feedback Output'!B82</f>
        <v>0</v>
      </c>
      <c r="AJ38">
        <f>'Feedback Output'!C82</f>
        <v>0</v>
      </c>
      <c r="AK38">
        <f>'Feedback Output'!D82</f>
        <v>0</v>
      </c>
      <c r="AL38">
        <f>'Feedback Output'!E82</f>
        <v>0</v>
      </c>
      <c r="AM38">
        <f>'Feedback Output'!F82</f>
        <v>0</v>
      </c>
      <c r="AN38">
        <f>'Feedback Output'!G82</f>
        <v>0</v>
      </c>
      <c r="AO38">
        <f>'Feedback Output'!H82</f>
        <v>0</v>
      </c>
      <c r="AP38">
        <f>'Feedback Output'!I82</f>
        <v>0</v>
      </c>
      <c r="AQ38">
        <f>'Feedback Output'!J82</f>
        <v>0</v>
      </c>
      <c r="AR38">
        <f>'Feedback Output'!K82</f>
        <v>0</v>
      </c>
      <c r="AS38">
        <f>'Feedback Output'!L82</f>
        <v>0</v>
      </c>
      <c r="AT38">
        <f>'Feedback Output'!M82</f>
        <v>0</v>
      </c>
      <c r="AU38">
        <f>'Feedback Output'!N82</f>
        <v>0</v>
      </c>
      <c r="AV38">
        <f>'Feedback Output'!O82</f>
        <v>0</v>
      </c>
      <c r="AW38">
        <f>'Feedback Output'!P82</f>
        <v>0</v>
      </c>
      <c r="AX38">
        <f>'Feedback Output'!Q82</f>
        <v>0</v>
      </c>
      <c r="AY38">
        <f>'Feedback Output'!R82</f>
        <v>0</v>
      </c>
      <c r="AZ38">
        <f>'Feedback Output'!S82</f>
        <v>0</v>
      </c>
      <c r="BA38">
        <f>'Feedback Output'!T82</f>
        <v>0</v>
      </c>
    </row>
    <row r="39" spans="1:53" x14ac:dyDescent="0.35">
      <c r="A39" t="str">
        <f>'Data Analysis'!A164</f>
        <v>Student 10</v>
      </c>
      <c r="B39" s="36"/>
      <c r="C39" s="36"/>
      <c r="E39">
        <f>'Data Analysis'!B164</f>
        <v>0</v>
      </c>
      <c r="F39">
        <f>'Data Analysis'!C164</f>
        <v>0</v>
      </c>
      <c r="G39">
        <f>'Data Analysis'!D164</f>
        <v>0</v>
      </c>
      <c r="H39" t="e">
        <f>'Data Analysis'!E164</f>
        <v>#DIV/0!</v>
      </c>
      <c r="I39">
        <f>'Data Analysis'!F164</f>
        <v>0</v>
      </c>
      <c r="J39" t="e">
        <f>'Data Analysis'!G164</f>
        <v>#DIV/0!</v>
      </c>
      <c r="K39">
        <f>'Data Analysis'!H164</f>
        <v>0</v>
      </c>
      <c r="L39" t="e">
        <f>'Data Analysis'!I164</f>
        <v>#DIV/0!</v>
      </c>
      <c r="M39">
        <f>'Data Analysis'!J164</f>
        <v>0</v>
      </c>
      <c r="N39" t="e">
        <f>'Data Analysis'!K164</f>
        <v>#DIV/0!</v>
      </c>
      <c r="O39">
        <f>'Data Analysis'!L164</f>
        <v>0</v>
      </c>
      <c r="P39" t="e">
        <f>'Data Analysis'!M164</f>
        <v>#DIV/0!</v>
      </c>
      <c r="Q39">
        <f>'Data Analysis'!N164</f>
        <v>0</v>
      </c>
      <c r="R39" t="e">
        <f>'Data Analysis'!O164</f>
        <v>#DIV/0!</v>
      </c>
      <c r="S39">
        <f>'Data Analysis'!P164</f>
        <v>0</v>
      </c>
      <c r="T39" t="e">
        <f>'Data Analysis'!Q164</f>
        <v>#DIV/0!</v>
      </c>
      <c r="U39">
        <f>'Data Analysis'!R164</f>
        <v>0</v>
      </c>
      <c r="V39" t="e">
        <f>'Data Analysis'!S164</f>
        <v>#DIV/0!</v>
      </c>
      <c r="AA39">
        <f t="shared" si="0"/>
        <v>0</v>
      </c>
      <c r="AB39" t="s">
        <v>51</v>
      </c>
      <c r="AC39" t="str">
        <f t="shared" si="1"/>
        <v>• quiz corrections (due by next quiz)</v>
      </c>
      <c r="AH39">
        <f>'Feedback Output'!A83</f>
        <v>0</v>
      </c>
      <c r="AI39">
        <f>'Feedback Output'!B83</f>
        <v>0</v>
      </c>
      <c r="AJ39">
        <f>'Feedback Output'!C83</f>
        <v>0</v>
      </c>
      <c r="AK39">
        <f>'Feedback Output'!D83</f>
        <v>0</v>
      </c>
      <c r="AL39">
        <f>'Feedback Output'!E83</f>
        <v>0</v>
      </c>
      <c r="AM39">
        <f>'Feedback Output'!F83</f>
        <v>0</v>
      </c>
      <c r="AN39">
        <f>'Feedback Output'!G83</f>
        <v>0</v>
      </c>
      <c r="AO39">
        <f>'Feedback Output'!H83</f>
        <v>0</v>
      </c>
      <c r="AP39">
        <f>'Feedback Output'!I83</f>
        <v>0</v>
      </c>
      <c r="AQ39">
        <f>'Feedback Output'!J83</f>
        <v>0</v>
      </c>
      <c r="AR39">
        <f>'Feedback Output'!K83</f>
        <v>0</v>
      </c>
      <c r="AS39">
        <f>'Feedback Output'!L83</f>
        <v>0</v>
      </c>
      <c r="AT39">
        <f>'Feedback Output'!M83</f>
        <v>0</v>
      </c>
      <c r="AU39">
        <f>'Feedback Output'!N83</f>
        <v>0</v>
      </c>
      <c r="AV39">
        <f>'Feedback Output'!O83</f>
        <v>0</v>
      </c>
      <c r="AW39">
        <f>'Feedback Output'!P83</f>
        <v>0</v>
      </c>
      <c r="AX39">
        <f>'Feedback Output'!Q83</f>
        <v>0</v>
      </c>
      <c r="AY39">
        <f>'Feedback Output'!R83</f>
        <v>0</v>
      </c>
      <c r="AZ39">
        <f>'Feedback Output'!S83</f>
        <v>0</v>
      </c>
      <c r="BA39">
        <f>'Feedback Output'!T83</f>
        <v>0</v>
      </c>
    </row>
    <row r="40" spans="1:53" x14ac:dyDescent="0.35">
      <c r="A40" t="str">
        <f>'Data Analysis'!A165</f>
        <v>Student 11</v>
      </c>
      <c r="B40" s="36"/>
      <c r="C40" s="36"/>
      <c r="E40">
        <f>'Data Analysis'!B165</f>
        <v>0</v>
      </c>
      <c r="F40">
        <f>'Data Analysis'!C165</f>
        <v>0</v>
      </c>
      <c r="G40">
        <f>'Data Analysis'!D165</f>
        <v>0</v>
      </c>
      <c r="H40" t="e">
        <f>'Data Analysis'!E165</f>
        <v>#DIV/0!</v>
      </c>
      <c r="I40">
        <f>'Data Analysis'!F165</f>
        <v>0</v>
      </c>
      <c r="J40" t="e">
        <f>'Data Analysis'!G165</f>
        <v>#DIV/0!</v>
      </c>
      <c r="K40">
        <f>'Data Analysis'!H165</f>
        <v>0</v>
      </c>
      <c r="L40" t="e">
        <f>'Data Analysis'!I165</f>
        <v>#DIV/0!</v>
      </c>
      <c r="M40">
        <f>'Data Analysis'!J165</f>
        <v>0</v>
      </c>
      <c r="N40" t="e">
        <f>'Data Analysis'!K165</f>
        <v>#DIV/0!</v>
      </c>
      <c r="O40">
        <f>'Data Analysis'!L165</f>
        <v>0</v>
      </c>
      <c r="P40" t="e">
        <f>'Data Analysis'!M165</f>
        <v>#DIV/0!</v>
      </c>
      <c r="Q40">
        <f>'Data Analysis'!N165</f>
        <v>0</v>
      </c>
      <c r="R40" t="e">
        <f>'Data Analysis'!O165</f>
        <v>#DIV/0!</v>
      </c>
      <c r="S40">
        <f>'Data Analysis'!P165</f>
        <v>0</v>
      </c>
      <c r="T40" t="e">
        <f>'Data Analysis'!Q165</f>
        <v>#DIV/0!</v>
      </c>
      <c r="U40">
        <f>'Data Analysis'!R165</f>
        <v>0</v>
      </c>
      <c r="V40" t="e">
        <f>'Data Analysis'!S165</f>
        <v>#DIV/0!</v>
      </c>
      <c r="AA40">
        <f t="shared" si="0"/>
        <v>0</v>
      </c>
      <c r="AB40" t="s">
        <v>50</v>
      </c>
      <c r="AC40" t="str">
        <f t="shared" si="1"/>
        <v>• quiz corrections (due by next quiz)
• complete Chapter 37 &amp; 38 Dynamic Study Modules</v>
      </c>
      <c r="AH40">
        <f>'Feedback Output'!A84</f>
        <v>0</v>
      </c>
      <c r="AI40">
        <f>'Feedback Output'!B84</f>
        <v>0</v>
      </c>
      <c r="AJ40">
        <f>'Feedback Output'!C84</f>
        <v>0</v>
      </c>
      <c r="AK40">
        <f>'Feedback Output'!D84</f>
        <v>0</v>
      </c>
      <c r="AL40">
        <f>'Feedback Output'!E84</f>
        <v>0</v>
      </c>
      <c r="AM40">
        <f>'Feedback Output'!F84</f>
        <v>0</v>
      </c>
      <c r="AN40">
        <f>'Feedback Output'!G84</f>
        <v>0</v>
      </c>
      <c r="AO40">
        <f>'Feedback Output'!H84</f>
        <v>0</v>
      </c>
      <c r="AP40">
        <f>'Feedback Output'!I84</f>
        <v>0</v>
      </c>
      <c r="AQ40">
        <f>'Feedback Output'!J84</f>
        <v>0</v>
      </c>
      <c r="AR40">
        <f>'Feedback Output'!K84</f>
        <v>0</v>
      </c>
      <c r="AS40">
        <f>'Feedback Output'!L84</f>
        <v>0</v>
      </c>
      <c r="AT40">
        <f>'Feedback Output'!M84</f>
        <v>0</v>
      </c>
      <c r="AU40">
        <f>'Feedback Output'!N84</f>
        <v>0</v>
      </c>
      <c r="AV40">
        <f>'Feedback Output'!O84</f>
        <v>0</v>
      </c>
      <c r="AW40">
        <f>'Feedback Output'!P84</f>
        <v>0</v>
      </c>
      <c r="AX40">
        <f>'Feedback Output'!Q84</f>
        <v>0</v>
      </c>
      <c r="AY40">
        <f>'Feedback Output'!R84</f>
        <v>0</v>
      </c>
      <c r="AZ40">
        <f>'Feedback Output'!S84</f>
        <v>0</v>
      </c>
      <c r="BA40">
        <f>'Feedback Output'!T84</f>
        <v>0</v>
      </c>
    </row>
    <row r="41" spans="1:53" x14ac:dyDescent="0.35">
      <c r="A41" t="str">
        <f>'Data Analysis'!A166</f>
        <v>Student 12</v>
      </c>
      <c r="B41" s="36"/>
      <c r="C41" s="36"/>
      <c r="E41">
        <f>'Data Analysis'!B166</f>
        <v>0</v>
      </c>
      <c r="F41">
        <f>'Data Analysis'!C166</f>
        <v>0</v>
      </c>
      <c r="G41">
        <f>'Data Analysis'!D166</f>
        <v>0</v>
      </c>
      <c r="H41" t="e">
        <f>'Data Analysis'!E166</f>
        <v>#DIV/0!</v>
      </c>
      <c r="I41">
        <f>'Data Analysis'!F166</f>
        <v>0</v>
      </c>
      <c r="J41" t="e">
        <f>'Data Analysis'!G166</f>
        <v>#DIV/0!</v>
      </c>
      <c r="K41">
        <f>'Data Analysis'!H166</f>
        <v>0</v>
      </c>
      <c r="L41" t="e">
        <f>'Data Analysis'!I166</f>
        <v>#DIV/0!</v>
      </c>
      <c r="M41">
        <f>'Data Analysis'!J166</f>
        <v>0</v>
      </c>
      <c r="N41" t="e">
        <f>'Data Analysis'!K166</f>
        <v>#DIV/0!</v>
      </c>
      <c r="O41">
        <f>'Data Analysis'!L166</f>
        <v>0</v>
      </c>
      <c r="P41" t="e">
        <f>'Data Analysis'!M166</f>
        <v>#DIV/0!</v>
      </c>
      <c r="Q41">
        <f>'Data Analysis'!N166</f>
        <v>0</v>
      </c>
      <c r="R41" t="e">
        <f>'Data Analysis'!O166</f>
        <v>#DIV/0!</v>
      </c>
      <c r="S41">
        <f>'Data Analysis'!P166</f>
        <v>0</v>
      </c>
      <c r="T41" t="e">
        <f>'Data Analysis'!Q166</f>
        <v>#DIV/0!</v>
      </c>
      <c r="U41">
        <f>'Data Analysis'!R166</f>
        <v>0</v>
      </c>
      <c r="V41" t="e">
        <f>'Data Analysis'!S166</f>
        <v>#DIV/0!</v>
      </c>
      <c r="AA41">
        <f t="shared" si="0"/>
        <v>0</v>
      </c>
      <c r="AB41" t="s">
        <v>48</v>
      </c>
      <c r="AC41" t="str">
        <f t="shared" si="1"/>
        <v>Congrats on your perfect score. You have NO additional remediation :)</v>
      </c>
      <c r="AH41">
        <f>'Feedback Output'!A85</f>
        <v>0</v>
      </c>
      <c r="AI41">
        <f>'Feedback Output'!B85</f>
        <v>0</v>
      </c>
      <c r="AJ41">
        <f>'Feedback Output'!C85</f>
        <v>0</v>
      </c>
      <c r="AK41">
        <f>'Feedback Output'!D85</f>
        <v>0</v>
      </c>
      <c r="AL41">
        <f>'Feedback Output'!E85</f>
        <v>0</v>
      </c>
      <c r="AM41">
        <f>'Feedback Output'!F85</f>
        <v>0</v>
      </c>
      <c r="AN41">
        <f>'Feedback Output'!G85</f>
        <v>0</v>
      </c>
      <c r="AO41">
        <f>'Feedback Output'!H85</f>
        <v>0</v>
      </c>
      <c r="AP41">
        <f>'Feedback Output'!I85</f>
        <v>0</v>
      </c>
      <c r="AQ41">
        <f>'Feedback Output'!J85</f>
        <v>0</v>
      </c>
      <c r="AR41">
        <f>'Feedback Output'!K85</f>
        <v>0</v>
      </c>
      <c r="AS41">
        <f>'Feedback Output'!L85</f>
        <v>0</v>
      </c>
      <c r="AT41">
        <f>'Feedback Output'!M85</f>
        <v>0</v>
      </c>
      <c r="AU41">
        <f>'Feedback Output'!N85</f>
        <v>0</v>
      </c>
      <c r="AV41">
        <f>'Feedback Output'!O85</f>
        <v>0</v>
      </c>
      <c r="AW41">
        <f>'Feedback Output'!P85</f>
        <v>0</v>
      </c>
      <c r="AX41">
        <f>'Feedback Output'!Q85</f>
        <v>0</v>
      </c>
      <c r="AY41">
        <f>'Feedback Output'!R85</f>
        <v>0</v>
      </c>
      <c r="AZ41">
        <f>'Feedback Output'!S85</f>
        <v>0</v>
      </c>
      <c r="BA41">
        <f>'Feedback Output'!T85</f>
        <v>0</v>
      </c>
    </row>
    <row r="42" spans="1:53" x14ac:dyDescent="0.35">
      <c r="A42" t="str">
        <f>'Data Analysis'!A167</f>
        <v>Student 13</v>
      </c>
      <c r="B42" s="36"/>
      <c r="C42" s="36"/>
      <c r="E42">
        <f>'Data Analysis'!B167</f>
        <v>0</v>
      </c>
      <c r="F42">
        <f>'Data Analysis'!C167</f>
        <v>0</v>
      </c>
      <c r="G42">
        <f>'Data Analysis'!D167</f>
        <v>0</v>
      </c>
      <c r="H42" t="e">
        <f>'Data Analysis'!E167</f>
        <v>#DIV/0!</v>
      </c>
      <c r="I42">
        <f>'Data Analysis'!F167</f>
        <v>0</v>
      </c>
      <c r="J42" t="e">
        <f>'Data Analysis'!G167</f>
        <v>#DIV/0!</v>
      </c>
      <c r="K42">
        <f>'Data Analysis'!H167</f>
        <v>0</v>
      </c>
      <c r="L42" t="e">
        <f>'Data Analysis'!I167</f>
        <v>#DIV/0!</v>
      </c>
      <c r="M42">
        <f>'Data Analysis'!J167</f>
        <v>0</v>
      </c>
      <c r="N42" t="e">
        <f>'Data Analysis'!K167</f>
        <v>#DIV/0!</v>
      </c>
      <c r="O42">
        <f>'Data Analysis'!L167</f>
        <v>0</v>
      </c>
      <c r="P42" t="e">
        <f>'Data Analysis'!M167</f>
        <v>#DIV/0!</v>
      </c>
      <c r="Q42">
        <f>'Data Analysis'!N167</f>
        <v>0</v>
      </c>
      <c r="R42" t="e">
        <f>'Data Analysis'!O167</f>
        <v>#DIV/0!</v>
      </c>
      <c r="S42">
        <f>'Data Analysis'!P167</f>
        <v>0</v>
      </c>
      <c r="T42" t="e">
        <f>'Data Analysis'!Q167</f>
        <v>#DIV/0!</v>
      </c>
      <c r="U42">
        <f>'Data Analysis'!R167</f>
        <v>0</v>
      </c>
      <c r="V42" t="e">
        <f>'Data Analysis'!S167</f>
        <v>#DIV/0!</v>
      </c>
      <c r="AA42">
        <f t="shared" si="0"/>
        <v>0</v>
      </c>
      <c r="AB42" t="s">
        <v>50</v>
      </c>
      <c r="AC42" t="str">
        <f t="shared" si="1"/>
        <v>• quiz corrections (due by next quiz)
• complete Chapter 37 &amp; 38 Dynamic Study Modules</v>
      </c>
      <c r="AH42">
        <f>'Feedback Output'!A86</f>
        <v>0</v>
      </c>
      <c r="AI42">
        <f>'Feedback Output'!B86</f>
        <v>0</v>
      </c>
      <c r="AJ42">
        <f>'Feedback Output'!C86</f>
        <v>0</v>
      </c>
      <c r="AK42">
        <f>'Feedback Output'!D86</f>
        <v>0</v>
      </c>
      <c r="AL42">
        <f>'Feedback Output'!E86</f>
        <v>0</v>
      </c>
      <c r="AM42">
        <f>'Feedback Output'!F86</f>
        <v>0</v>
      </c>
      <c r="AN42">
        <f>'Feedback Output'!G86</f>
        <v>0</v>
      </c>
      <c r="AO42">
        <f>'Feedback Output'!H86</f>
        <v>0</v>
      </c>
      <c r="AP42">
        <f>'Feedback Output'!I86</f>
        <v>0</v>
      </c>
      <c r="AQ42">
        <f>'Feedback Output'!J86</f>
        <v>0</v>
      </c>
      <c r="AR42">
        <f>'Feedback Output'!K86</f>
        <v>0</v>
      </c>
      <c r="AS42">
        <f>'Feedback Output'!L86</f>
        <v>0</v>
      </c>
      <c r="AT42">
        <f>'Feedback Output'!M86</f>
        <v>0</v>
      </c>
      <c r="AU42">
        <f>'Feedback Output'!N86</f>
        <v>0</v>
      </c>
      <c r="AV42">
        <f>'Feedback Output'!O86</f>
        <v>0</v>
      </c>
      <c r="AW42">
        <f>'Feedback Output'!P86</f>
        <v>0</v>
      </c>
      <c r="AX42">
        <f>'Feedback Output'!Q86</f>
        <v>0</v>
      </c>
      <c r="AY42">
        <f>'Feedback Output'!R86</f>
        <v>0</v>
      </c>
      <c r="AZ42">
        <f>'Feedback Output'!S86</f>
        <v>0</v>
      </c>
      <c r="BA42">
        <f>'Feedback Output'!T86</f>
        <v>0</v>
      </c>
    </row>
    <row r="43" spans="1:53" x14ac:dyDescent="0.35">
      <c r="A43" t="str">
        <f>'Data Analysis'!A168</f>
        <v>Student 14</v>
      </c>
      <c r="B43" s="36"/>
      <c r="C43" s="36"/>
      <c r="E43">
        <f>'Data Analysis'!B168</f>
        <v>0</v>
      </c>
      <c r="F43">
        <f>'Data Analysis'!C168</f>
        <v>0</v>
      </c>
      <c r="G43">
        <f>'Data Analysis'!D168</f>
        <v>0</v>
      </c>
      <c r="H43" t="e">
        <f>'Data Analysis'!E168</f>
        <v>#DIV/0!</v>
      </c>
      <c r="I43">
        <f>'Data Analysis'!F168</f>
        <v>0</v>
      </c>
      <c r="J43" t="e">
        <f>'Data Analysis'!G168</f>
        <v>#DIV/0!</v>
      </c>
      <c r="K43">
        <f>'Data Analysis'!H168</f>
        <v>0</v>
      </c>
      <c r="L43" t="e">
        <f>'Data Analysis'!I168</f>
        <v>#DIV/0!</v>
      </c>
      <c r="M43">
        <f>'Data Analysis'!J168</f>
        <v>0</v>
      </c>
      <c r="N43" t="e">
        <f>'Data Analysis'!K168</f>
        <v>#DIV/0!</v>
      </c>
      <c r="O43">
        <f>'Data Analysis'!L168</f>
        <v>0</v>
      </c>
      <c r="P43" t="e">
        <f>'Data Analysis'!M168</f>
        <v>#DIV/0!</v>
      </c>
      <c r="Q43">
        <f>'Data Analysis'!N168</f>
        <v>0</v>
      </c>
      <c r="R43" t="e">
        <f>'Data Analysis'!O168</f>
        <v>#DIV/0!</v>
      </c>
      <c r="S43">
        <f>'Data Analysis'!P168</f>
        <v>0</v>
      </c>
      <c r="T43" t="e">
        <f>'Data Analysis'!Q168</f>
        <v>#DIV/0!</v>
      </c>
      <c r="U43">
        <f>'Data Analysis'!R168</f>
        <v>0</v>
      </c>
      <c r="V43" t="e">
        <f>'Data Analysis'!S168</f>
        <v>#DIV/0!</v>
      </c>
      <c r="AA43">
        <f t="shared" si="0"/>
        <v>0</v>
      </c>
      <c r="AB43" t="s">
        <v>48</v>
      </c>
      <c r="AC43" t="str">
        <f t="shared" si="1"/>
        <v>Congrats on your perfect score. You have NO additional remediation :)</v>
      </c>
      <c r="AH43">
        <f>'Feedback Output'!A87</f>
        <v>0</v>
      </c>
      <c r="AI43">
        <f>'Feedback Output'!B87</f>
        <v>0</v>
      </c>
      <c r="AJ43">
        <f>'Feedback Output'!C87</f>
        <v>0</v>
      </c>
      <c r="AK43">
        <f>'Feedback Output'!D87</f>
        <v>0</v>
      </c>
      <c r="AL43">
        <f>'Feedback Output'!E87</f>
        <v>0</v>
      </c>
      <c r="AM43">
        <f>'Feedback Output'!F87</f>
        <v>0</v>
      </c>
      <c r="AN43">
        <f>'Feedback Output'!G87</f>
        <v>0</v>
      </c>
      <c r="AO43">
        <f>'Feedback Output'!H87</f>
        <v>0</v>
      </c>
      <c r="AP43">
        <f>'Feedback Output'!I87</f>
        <v>0</v>
      </c>
      <c r="AQ43">
        <f>'Feedback Output'!J87</f>
        <v>0</v>
      </c>
      <c r="AR43">
        <f>'Feedback Output'!K87</f>
        <v>0</v>
      </c>
      <c r="AS43">
        <f>'Feedback Output'!L87</f>
        <v>0</v>
      </c>
      <c r="AT43">
        <f>'Feedback Output'!M87</f>
        <v>0</v>
      </c>
      <c r="AU43">
        <f>'Feedback Output'!N87</f>
        <v>0</v>
      </c>
      <c r="AV43">
        <f>'Feedback Output'!O87</f>
        <v>0</v>
      </c>
      <c r="AW43">
        <f>'Feedback Output'!P87</f>
        <v>0</v>
      </c>
      <c r="AX43">
        <f>'Feedback Output'!Q87</f>
        <v>0</v>
      </c>
      <c r="AY43">
        <f>'Feedback Output'!R87</f>
        <v>0</v>
      </c>
      <c r="AZ43">
        <f>'Feedback Output'!S87</f>
        <v>0</v>
      </c>
      <c r="BA43">
        <f>'Feedback Output'!T87</f>
        <v>0</v>
      </c>
    </row>
    <row r="44" spans="1:53" x14ac:dyDescent="0.35">
      <c r="A44" t="str">
        <f>'Data Analysis'!A169</f>
        <v>Student 15</v>
      </c>
      <c r="B44" s="36"/>
      <c r="C44" s="36"/>
      <c r="E44">
        <f>'Data Analysis'!B169</f>
        <v>0</v>
      </c>
      <c r="F44">
        <f>'Data Analysis'!C169</f>
        <v>0</v>
      </c>
      <c r="G44">
        <f>'Data Analysis'!D169</f>
        <v>0</v>
      </c>
      <c r="H44" t="e">
        <f>'Data Analysis'!E169</f>
        <v>#DIV/0!</v>
      </c>
      <c r="I44">
        <f>'Data Analysis'!F169</f>
        <v>0</v>
      </c>
      <c r="J44" t="e">
        <f>'Data Analysis'!G169</f>
        <v>#DIV/0!</v>
      </c>
      <c r="K44">
        <f>'Data Analysis'!H169</f>
        <v>0</v>
      </c>
      <c r="L44" t="e">
        <f>'Data Analysis'!I169</f>
        <v>#DIV/0!</v>
      </c>
      <c r="M44">
        <f>'Data Analysis'!J169</f>
        <v>0</v>
      </c>
      <c r="N44" t="e">
        <f>'Data Analysis'!K169</f>
        <v>#DIV/0!</v>
      </c>
      <c r="O44">
        <f>'Data Analysis'!L169</f>
        <v>0</v>
      </c>
      <c r="P44" t="e">
        <f>'Data Analysis'!M169</f>
        <v>#DIV/0!</v>
      </c>
      <c r="Q44">
        <f>'Data Analysis'!N169</f>
        <v>0</v>
      </c>
      <c r="R44" t="e">
        <f>'Data Analysis'!O169</f>
        <v>#DIV/0!</v>
      </c>
      <c r="S44">
        <f>'Data Analysis'!P169</f>
        <v>0</v>
      </c>
      <c r="T44" t="e">
        <f>'Data Analysis'!Q169</f>
        <v>#DIV/0!</v>
      </c>
      <c r="U44">
        <f>'Data Analysis'!R169</f>
        <v>0</v>
      </c>
      <c r="V44" t="e">
        <f>'Data Analysis'!S169</f>
        <v>#DIV/0!</v>
      </c>
      <c r="AA44">
        <f t="shared" si="0"/>
        <v>0</v>
      </c>
      <c r="AB44" t="s">
        <v>50</v>
      </c>
      <c r="AC44" t="str">
        <f t="shared" si="1"/>
        <v>• quiz corrections (due by next quiz)
• complete Chapter 37 &amp; 38 Dynamic Study Modules</v>
      </c>
      <c r="AH44">
        <f>'Feedback Output'!A88</f>
        <v>0</v>
      </c>
      <c r="AI44">
        <f>'Feedback Output'!B88</f>
        <v>0</v>
      </c>
      <c r="AJ44">
        <f>'Feedback Output'!C88</f>
        <v>0</v>
      </c>
      <c r="AK44">
        <f>'Feedback Output'!D88</f>
        <v>0</v>
      </c>
      <c r="AL44">
        <f>'Feedback Output'!E88</f>
        <v>0</v>
      </c>
      <c r="AM44">
        <f>'Feedback Output'!F88</f>
        <v>0</v>
      </c>
      <c r="AN44">
        <f>'Feedback Output'!G88</f>
        <v>0</v>
      </c>
      <c r="AO44">
        <f>'Feedback Output'!H88</f>
        <v>0</v>
      </c>
      <c r="AP44">
        <f>'Feedback Output'!I88</f>
        <v>0</v>
      </c>
      <c r="AQ44">
        <f>'Feedback Output'!J88</f>
        <v>0</v>
      </c>
      <c r="AR44">
        <f>'Feedback Output'!K88</f>
        <v>0</v>
      </c>
      <c r="AS44">
        <f>'Feedback Output'!L88</f>
        <v>0</v>
      </c>
      <c r="AT44">
        <f>'Feedback Output'!M88</f>
        <v>0</v>
      </c>
      <c r="AU44">
        <f>'Feedback Output'!N88</f>
        <v>0</v>
      </c>
      <c r="AV44">
        <f>'Feedback Output'!O88</f>
        <v>0</v>
      </c>
      <c r="AW44">
        <f>'Feedback Output'!P88</f>
        <v>0</v>
      </c>
      <c r="AX44">
        <f>'Feedback Output'!Q88</f>
        <v>0</v>
      </c>
      <c r="AY44">
        <f>'Feedback Output'!R88</f>
        <v>0</v>
      </c>
      <c r="AZ44">
        <f>'Feedback Output'!S88</f>
        <v>0</v>
      </c>
      <c r="BA44">
        <f>'Feedback Output'!T88</f>
        <v>0</v>
      </c>
    </row>
    <row r="45" spans="1:53" x14ac:dyDescent="0.35">
      <c r="A45" t="str">
        <f>'Data Analysis'!A170</f>
        <v>Student 16</v>
      </c>
      <c r="B45" s="36"/>
      <c r="C45" s="36"/>
      <c r="E45">
        <f>'Data Analysis'!B170</f>
        <v>0</v>
      </c>
      <c r="F45">
        <f>'Data Analysis'!C170</f>
        <v>0</v>
      </c>
      <c r="G45">
        <f>'Data Analysis'!D170</f>
        <v>0</v>
      </c>
      <c r="H45" t="e">
        <f>'Data Analysis'!E170</f>
        <v>#DIV/0!</v>
      </c>
      <c r="I45">
        <f>'Data Analysis'!F170</f>
        <v>0</v>
      </c>
      <c r="J45" t="e">
        <f>'Data Analysis'!G170</f>
        <v>#DIV/0!</v>
      </c>
      <c r="K45">
        <f>'Data Analysis'!H170</f>
        <v>0</v>
      </c>
      <c r="L45" t="e">
        <f>'Data Analysis'!I170</f>
        <v>#DIV/0!</v>
      </c>
      <c r="M45">
        <f>'Data Analysis'!J170</f>
        <v>0</v>
      </c>
      <c r="N45" t="e">
        <f>'Data Analysis'!K170</f>
        <v>#DIV/0!</v>
      </c>
      <c r="O45">
        <f>'Data Analysis'!L170</f>
        <v>0</v>
      </c>
      <c r="P45" t="e">
        <f>'Data Analysis'!M170</f>
        <v>#DIV/0!</v>
      </c>
      <c r="Q45">
        <f>'Data Analysis'!N170</f>
        <v>0</v>
      </c>
      <c r="R45" t="e">
        <f>'Data Analysis'!O170</f>
        <v>#DIV/0!</v>
      </c>
      <c r="S45">
        <f>'Data Analysis'!P170</f>
        <v>0</v>
      </c>
      <c r="T45" t="e">
        <f>'Data Analysis'!Q170</f>
        <v>#DIV/0!</v>
      </c>
      <c r="U45">
        <f>'Data Analysis'!R170</f>
        <v>0</v>
      </c>
      <c r="V45" t="e">
        <f>'Data Analysis'!S170</f>
        <v>#DIV/0!</v>
      </c>
      <c r="AA45">
        <f t="shared" si="0"/>
        <v>0</v>
      </c>
      <c r="AB45" t="s">
        <v>50</v>
      </c>
      <c r="AC45" t="str">
        <f t="shared" si="1"/>
        <v>• quiz corrections (due by next quiz)
• complete Chapter 37 &amp; 38 Dynamic Study Modules</v>
      </c>
      <c r="AH45">
        <f>'Feedback Output'!A89</f>
        <v>0</v>
      </c>
      <c r="AI45">
        <f>'Feedback Output'!B89</f>
        <v>0</v>
      </c>
      <c r="AJ45">
        <f>'Feedback Output'!C89</f>
        <v>0</v>
      </c>
      <c r="AK45">
        <f>'Feedback Output'!D89</f>
        <v>0</v>
      </c>
      <c r="AL45">
        <f>'Feedback Output'!E89</f>
        <v>0</v>
      </c>
      <c r="AM45">
        <f>'Feedback Output'!F89</f>
        <v>0</v>
      </c>
      <c r="AN45">
        <f>'Feedback Output'!G89</f>
        <v>0</v>
      </c>
      <c r="AO45">
        <f>'Feedback Output'!H89</f>
        <v>0</v>
      </c>
      <c r="AP45">
        <f>'Feedback Output'!I89</f>
        <v>0</v>
      </c>
      <c r="AQ45">
        <f>'Feedback Output'!J89</f>
        <v>0</v>
      </c>
      <c r="AR45">
        <f>'Feedback Output'!K89</f>
        <v>0</v>
      </c>
      <c r="AS45">
        <f>'Feedback Output'!L89</f>
        <v>0</v>
      </c>
      <c r="AT45">
        <f>'Feedback Output'!M89</f>
        <v>0</v>
      </c>
      <c r="AU45">
        <f>'Feedback Output'!N89</f>
        <v>0</v>
      </c>
      <c r="AV45">
        <f>'Feedback Output'!O89</f>
        <v>0</v>
      </c>
      <c r="AW45">
        <f>'Feedback Output'!P89</f>
        <v>0</v>
      </c>
      <c r="AX45">
        <f>'Feedback Output'!Q89</f>
        <v>0</v>
      </c>
      <c r="AY45">
        <f>'Feedback Output'!R89</f>
        <v>0</v>
      </c>
      <c r="AZ45">
        <f>'Feedback Output'!S89</f>
        <v>0</v>
      </c>
      <c r="BA45">
        <f>'Feedback Output'!T89</f>
        <v>0</v>
      </c>
    </row>
    <row r="46" spans="1:53" x14ac:dyDescent="0.35">
      <c r="A46" t="str">
        <f>'Data Analysis'!A171</f>
        <v>Student 17</v>
      </c>
      <c r="B46" s="36"/>
      <c r="C46" s="36"/>
      <c r="E46">
        <f>'Data Analysis'!B171</f>
        <v>0</v>
      </c>
      <c r="F46">
        <f>'Data Analysis'!C171</f>
        <v>0</v>
      </c>
      <c r="G46">
        <f>'Data Analysis'!D171</f>
        <v>0</v>
      </c>
      <c r="H46" t="e">
        <f>'Data Analysis'!E171</f>
        <v>#DIV/0!</v>
      </c>
      <c r="I46">
        <f>'Data Analysis'!F171</f>
        <v>0</v>
      </c>
      <c r="J46" t="e">
        <f>'Data Analysis'!G171</f>
        <v>#DIV/0!</v>
      </c>
      <c r="K46">
        <f>'Data Analysis'!H171</f>
        <v>0</v>
      </c>
      <c r="L46" t="e">
        <f>'Data Analysis'!I171</f>
        <v>#DIV/0!</v>
      </c>
      <c r="M46">
        <f>'Data Analysis'!J171</f>
        <v>0</v>
      </c>
      <c r="N46" t="e">
        <f>'Data Analysis'!K171</f>
        <v>#DIV/0!</v>
      </c>
      <c r="O46">
        <f>'Data Analysis'!L171</f>
        <v>0</v>
      </c>
      <c r="P46" t="e">
        <f>'Data Analysis'!M171</f>
        <v>#DIV/0!</v>
      </c>
      <c r="Q46">
        <f>'Data Analysis'!N171</f>
        <v>0</v>
      </c>
      <c r="R46" t="e">
        <f>'Data Analysis'!O171</f>
        <v>#DIV/0!</v>
      </c>
      <c r="S46">
        <f>'Data Analysis'!P171</f>
        <v>0</v>
      </c>
      <c r="T46" t="e">
        <f>'Data Analysis'!Q171</f>
        <v>#DIV/0!</v>
      </c>
      <c r="U46">
        <f>'Data Analysis'!R171</f>
        <v>0</v>
      </c>
      <c r="V46" t="e">
        <f>'Data Analysis'!S171</f>
        <v>#DIV/0!</v>
      </c>
      <c r="AA46">
        <f t="shared" si="0"/>
        <v>0</v>
      </c>
      <c r="AB46" t="s">
        <v>47</v>
      </c>
      <c r="AC46" t="str">
        <f t="shared" si="1"/>
        <v xml:space="preserve">• quiz corrections (due by next quiz)
• complete Chapter 37 &amp; 38 Dynamic Study Modules
</v>
      </c>
      <c r="AH46">
        <f>'Feedback Output'!A90</f>
        <v>0</v>
      </c>
      <c r="AI46">
        <f>'Feedback Output'!B90</f>
        <v>0</v>
      </c>
      <c r="AJ46">
        <f>'Feedback Output'!C90</f>
        <v>0</v>
      </c>
      <c r="AK46">
        <f>'Feedback Output'!D90</f>
        <v>0</v>
      </c>
      <c r="AL46">
        <f>'Feedback Output'!E90</f>
        <v>0</v>
      </c>
      <c r="AM46">
        <f>'Feedback Output'!F90</f>
        <v>0</v>
      </c>
      <c r="AN46">
        <f>'Feedback Output'!G90</f>
        <v>0</v>
      </c>
      <c r="AO46">
        <f>'Feedback Output'!H90</f>
        <v>0</v>
      </c>
      <c r="AP46">
        <f>'Feedback Output'!I90</f>
        <v>0</v>
      </c>
      <c r="AQ46">
        <f>'Feedback Output'!J90</f>
        <v>0</v>
      </c>
      <c r="AR46">
        <f>'Feedback Output'!K90</f>
        <v>0</v>
      </c>
      <c r="AS46">
        <f>'Feedback Output'!L90</f>
        <v>0</v>
      </c>
      <c r="AT46">
        <f>'Feedback Output'!M90</f>
        <v>0</v>
      </c>
      <c r="AU46">
        <f>'Feedback Output'!N90</f>
        <v>0</v>
      </c>
      <c r="AV46">
        <f>'Feedback Output'!O90</f>
        <v>0</v>
      </c>
      <c r="AW46">
        <f>'Feedback Output'!P90</f>
        <v>0</v>
      </c>
      <c r="AX46">
        <f>'Feedback Output'!Q90</f>
        <v>0</v>
      </c>
      <c r="AY46">
        <f>'Feedback Output'!R90</f>
        <v>0</v>
      </c>
      <c r="AZ46">
        <f>'Feedback Output'!S90</f>
        <v>0</v>
      </c>
      <c r="BA46">
        <f>'Feedback Output'!T90</f>
        <v>0</v>
      </c>
    </row>
    <row r="47" spans="1:53" x14ac:dyDescent="0.35">
      <c r="A47" t="str">
        <f>'Data Analysis'!A172</f>
        <v>Student 18</v>
      </c>
      <c r="B47" s="36"/>
      <c r="C47" s="36"/>
      <c r="E47">
        <f>'Data Analysis'!B172</f>
        <v>0</v>
      </c>
      <c r="F47">
        <f>'Data Analysis'!C172</f>
        <v>0</v>
      </c>
      <c r="G47">
        <f>'Data Analysis'!D172</f>
        <v>0</v>
      </c>
      <c r="H47" t="e">
        <f>'Data Analysis'!E172</f>
        <v>#DIV/0!</v>
      </c>
      <c r="I47">
        <f>'Data Analysis'!F172</f>
        <v>0</v>
      </c>
      <c r="J47" t="e">
        <f>'Data Analysis'!G172</f>
        <v>#DIV/0!</v>
      </c>
      <c r="K47">
        <f>'Data Analysis'!H172</f>
        <v>0</v>
      </c>
      <c r="L47" t="e">
        <f>'Data Analysis'!I172</f>
        <v>#DIV/0!</v>
      </c>
      <c r="M47">
        <f>'Data Analysis'!J172</f>
        <v>0</v>
      </c>
      <c r="N47" t="e">
        <f>'Data Analysis'!K172</f>
        <v>#DIV/0!</v>
      </c>
      <c r="O47">
        <f>'Data Analysis'!L172</f>
        <v>0</v>
      </c>
      <c r="P47" t="e">
        <f>'Data Analysis'!M172</f>
        <v>#DIV/0!</v>
      </c>
      <c r="Q47">
        <f>'Data Analysis'!N172</f>
        <v>0</v>
      </c>
      <c r="R47" t="e">
        <f>'Data Analysis'!O172</f>
        <v>#DIV/0!</v>
      </c>
      <c r="S47">
        <f>'Data Analysis'!P172</f>
        <v>0</v>
      </c>
      <c r="T47" t="e">
        <f>'Data Analysis'!Q172</f>
        <v>#DIV/0!</v>
      </c>
      <c r="U47">
        <f>'Data Analysis'!R172</f>
        <v>0</v>
      </c>
      <c r="V47" t="e">
        <f>'Data Analysis'!S172</f>
        <v>#DIV/0!</v>
      </c>
      <c r="AA47">
        <f t="shared" si="0"/>
        <v>0</v>
      </c>
      <c r="AB47" t="s">
        <v>56</v>
      </c>
      <c r="AC47" t="str">
        <f t="shared" si="1"/>
        <v>You were absent. You will complete the commonly missed questions for your corrections. The commonly missed questions were #1, 3, 6, 8-10, 16, 18 ,20</v>
      </c>
      <c r="AH47">
        <f>'Feedback Output'!A91</f>
        <v>0</v>
      </c>
      <c r="AI47">
        <f>'Feedback Output'!B91</f>
        <v>0</v>
      </c>
      <c r="AJ47">
        <f>'Feedback Output'!C91</f>
        <v>0</v>
      </c>
      <c r="AK47">
        <f>'Feedback Output'!D91</f>
        <v>0</v>
      </c>
      <c r="AL47">
        <f>'Feedback Output'!E91</f>
        <v>0</v>
      </c>
      <c r="AM47">
        <f>'Feedback Output'!F91</f>
        <v>0</v>
      </c>
      <c r="AN47">
        <f>'Feedback Output'!G91</f>
        <v>0</v>
      </c>
      <c r="AO47">
        <f>'Feedback Output'!H91</f>
        <v>0</v>
      </c>
      <c r="AP47">
        <f>'Feedback Output'!I91</f>
        <v>0</v>
      </c>
      <c r="AQ47">
        <f>'Feedback Output'!J91</f>
        <v>0</v>
      </c>
      <c r="AR47">
        <f>'Feedback Output'!K91</f>
        <v>0</v>
      </c>
      <c r="AS47">
        <f>'Feedback Output'!L91</f>
        <v>0</v>
      </c>
      <c r="AT47">
        <f>'Feedback Output'!M91</f>
        <v>0</v>
      </c>
      <c r="AU47">
        <f>'Feedback Output'!N91</f>
        <v>0</v>
      </c>
      <c r="AV47">
        <f>'Feedback Output'!O91</f>
        <v>0</v>
      </c>
      <c r="AW47">
        <f>'Feedback Output'!P91</f>
        <v>0</v>
      </c>
      <c r="AX47">
        <f>'Feedback Output'!Q91</f>
        <v>0</v>
      </c>
      <c r="AY47">
        <f>'Feedback Output'!R91</f>
        <v>0</v>
      </c>
      <c r="AZ47">
        <f>'Feedback Output'!S91</f>
        <v>0</v>
      </c>
      <c r="BA47">
        <f>'Feedback Output'!T91</f>
        <v>0</v>
      </c>
    </row>
    <row r="48" spans="1:53" x14ac:dyDescent="0.35">
      <c r="A48" t="str">
        <f>'Data Analysis'!A173</f>
        <v>Student 19</v>
      </c>
      <c r="B48" s="36"/>
      <c r="C48" s="36"/>
      <c r="E48">
        <f>'Data Analysis'!B173</f>
        <v>0</v>
      </c>
      <c r="F48">
        <f>'Data Analysis'!C173</f>
        <v>0</v>
      </c>
      <c r="G48">
        <f>'Data Analysis'!D173</f>
        <v>0</v>
      </c>
      <c r="H48" t="e">
        <f>'Data Analysis'!E173</f>
        <v>#DIV/0!</v>
      </c>
      <c r="I48">
        <f>'Data Analysis'!F173</f>
        <v>0</v>
      </c>
      <c r="J48" t="e">
        <f>'Data Analysis'!G173</f>
        <v>#DIV/0!</v>
      </c>
      <c r="K48">
        <f>'Data Analysis'!H173</f>
        <v>0</v>
      </c>
      <c r="L48" t="e">
        <f>'Data Analysis'!I173</f>
        <v>#DIV/0!</v>
      </c>
      <c r="M48">
        <f>'Data Analysis'!J173</f>
        <v>0</v>
      </c>
      <c r="N48" t="e">
        <f>'Data Analysis'!K173</f>
        <v>#DIV/0!</v>
      </c>
      <c r="O48">
        <f>'Data Analysis'!L173</f>
        <v>0</v>
      </c>
      <c r="P48" t="e">
        <f>'Data Analysis'!M173</f>
        <v>#DIV/0!</v>
      </c>
      <c r="Q48">
        <f>'Data Analysis'!N173</f>
        <v>0</v>
      </c>
      <c r="R48" t="e">
        <f>'Data Analysis'!O173</f>
        <v>#DIV/0!</v>
      </c>
      <c r="S48">
        <f>'Data Analysis'!P173</f>
        <v>0</v>
      </c>
      <c r="T48" t="e">
        <f>'Data Analysis'!Q173</f>
        <v>#DIV/0!</v>
      </c>
      <c r="U48">
        <f>'Data Analysis'!R173</f>
        <v>0</v>
      </c>
      <c r="V48" t="e">
        <f>'Data Analysis'!S173</f>
        <v>#DIV/0!</v>
      </c>
      <c r="AA48">
        <f t="shared" si="0"/>
        <v>0</v>
      </c>
      <c r="AB48" t="s">
        <v>47</v>
      </c>
      <c r="AC48" t="str">
        <f t="shared" si="1"/>
        <v xml:space="preserve">• quiz corrections (due by next quiz)
• complete Chapter 37 &amp; 38 Dynamic Study Modules
</v>
      </c>
      <c r="AH48">
        <f>'Feedback Output'!A92</f>
        <v>0</v>
      </c>
      <c r="AI48">
        <f>'Feedback Output'!B92</f>
        <v>0</v>
      </c>
      <c r="AJ48">
        <f>'Feedback Output'!C92</f>
        <v>0</v>
      </c>
      <c r="AK48">
        <f>'Feedback Output'!D92</f>
        <v>0</v>
      </c>
      <c r="AL48">
        <f>'Feedback Output'!E92</f>
        <v>0</v>
      </c>
      <c r="AM48">
        <f>'Feedback Output'!F92</f>
        <v>0</v>
      </c>
      <c r="AN48">
        <f>'Feedback Output'!G92</f>
        <v>0</v>
      </c>
      <c r="AO48">
        <f>'Feedback Output'!H92</f>
        <v>0</v>
      </c>
      <c r="AP48">
        <f>'Feedback Output'!I92</f>
        <v>0</v>
      </c>
      <c r="AQ48">
        <f>'Feedback Output'!J92</f>
        <v>0</v>
      </c>
      <c r="AR48">
        <f>'Feedback Output'!K92</f>
        <v>0</v>
      </c>
      <c r="AS48">
        <f>'Feedback Output'!L92</f>
        <v>0</v>
      </c>
      <c r="AT48">
        <f>'Feedback Output'!M92</f>
        <v>0</v>
      </c>
      <c r="AU48">
        <f>'Feedback Output'!N92</f>
        <v>0</v>
      </c>
      <c r="AV48">
        <f>'Feedback Output'!O92</f>
        <v>0</v>
      </c>
      <c r="AW48">
        <f>'Feedback Output'!P92</f>
        <v>0</v>
      </c>
      <c r="AX48">
        <f>'Feedback Output'!Q92</f>
        <v>0</v>
      </c>
      <c r="AY48">
        <f>'Feedback Output'!R92</f>
        <v>0</v>
      </c>
      <c r="AZ48">
        <f>'Feedback Output'!S92</f>
        <v>0</v>
      </c>
      <c r="BA48">
        <f>'Feedback Output'!T92</f>
        <v>0</v>
      </c>
    </row>
    <row r="49" spans="1:53" x14ac:dyDescent="0.35">
      <c r="A49" t="str">
        <f>'Data Analysis'!A174</f>
        <v>Student 20</v>
      </c>
      <c r="B49" s="36"/>
      <c r="C49" s="36"/>
      <c r="E49">
        <f>'Data Analysis'!B174</f>
        <v>0</v>
      </c>
      <c r="F49">
        <f>'Data Analysis'!C174</f>
        <v>0</v>
      </c>
      <c r="G49">
        <f>'Data Analysis'!D174</f>
        <v>0</v>
      </c>
      <c r="H49" t="e">
        <f>'Data Analysis'!E174</f>
        <v>#DIV/0!</v>
      </c>
      <c r="I49">
        <f>'Data Analysis'!F174</f>
        <v>0</v>
      </c>
      <c r="J49" t="e">
        <f>'Data Analysis'!G174</f>
        <v>#DIV/0!</v>
      </c>
      <c r="K49">
        <f>'Data Analysis'!H174</f>
        <v>0</v>
      </c>
      <c r="L49" t="e">
        <f>'Data Analysis'!I174</f>
        <v>#DIV/0!</v>
      </c>
      <c r="M49">
        <f>'Data Analysis'!J174</f>
        <v>0</v>
      </c>
      <c r="N49" t="e">
        <f>'Data Analysis'!K174</f>
        <v>#DIV/0!</v>
      </c>
      <c r="O49">
        <f>'Data Analysis'!L174</f>
        <v>0</v>
      </c>
      <c r="P49" t="e">
        <f>'Data Analysis'!M174</f>
        <v>#DIV/0!</v>
      </c>
      <c r="Q49">
        <f>'Data Analysis'!N174</f>
        <v>0</v>
      </c>
      <c r="R49" t="e">
        <f>'Data Analysis'!O174</f>
        <v>#DIV/0!</v>
      </c>
      <c r="S49">
        <f>'Data Analysis'!P174</f>
        <v>0</v>
      </c>
      <c r="T49" t="e">
        <f>'Data Analysis'!Q174</f>
        <v>#DIV/0!</v>
      </c>
      <c r="U49">
        <f>'Data Analysis'!R174</f>
        <v>0</v>
      </c>
      <c r="V49" t="e">
        <f>'Data Analysis'!S174</f>
        <v>#DIV/0!</v>
      </c>
      <c r="AA49">
        <f t="shared" si="0"/>
        <v>0</v>
      </c>
      <c r="AB49" t="s">
        <v>51</v>
      </c>
      <c r="AC49" t="str">
        <f t="shared" si="1"/>
        <v>• quiz corrections (due by next quiz)</v>
      </c>
      <c r="AH49">
        <f>'Feedback Output'!A93</f>
        <v>0</v>
      </c>
      <c r="AI49">
        <f>'Feedback Output'!B93</f>
        <v>0</v>
      </c>
      <c r="AJ49">
        <f>'Feedback Output'!C93</f>
        <v>0</v>
      </c>
      <c r="AK49">
        <f>'Feedback Output'!D93</f>
        <v>0</v>
      </c>
      <c r="AL49">
        <f>'Feedback Output'!E93</f>
        <v>0</v>
      </c>
      <c r="AM49">
        <f>'Feedback Output'!F93</f>
        <v>0</v>
      </c>
      <c r="AN49">
        <f>'Feedback Output'!G93</f>
        <v>0</v>
      </c>
      <c r="AO49">
        <f>'Feedback Output'!H93</f>
        <v>0</v>
      </c>
      <c r="AP49">
        <f>'Feedback Output'!I93</f>
        <v>0</v>
      </c>
      <c r="AQ49">
        <f>'Feedback Output'!J93</f>
        <v>0</v>
      </c>
      <c r="AR49">
        <f>'Feedback Output'!K93</f>
        <v>0</v>
      </c>
      <c r="AS49">
        <f>'Feedback Output'!L93</f>
        <v>0</v>
      </c>
      <c r="AT49">
        <f>'Feedback Output'!M93</f>
        <v>0</v>
      </c>
      <c r="AU49">
        <f>'Feedback Output'!N93</f>
        <v>0</v>
      </c>
      <c r="AV49">
        <f>'Feedback Output'!O93</f>
        <v>0</v>
      </c>
      <c r="AW49">
        <f>'Feedback Output'!P93</f>
        <v>0</v>
      </c>
      <c r="AX49">
        <f>'Feedback Output'!Q93</f>
        <v>0</v>
      </c>
      <c r="AY49">
        <f>'Feedback Output'!R93</f>
        <v>0</v>
      </c>
      <c r="AZ49">
        <f>'Feedback Output'!S93</f>
        <v>0</v>
      </c>
      <c r="BA49">
        <f>'Feedback Output'!T93</f>
        <v>0</v>
      </c>
    </row>
    <row r="50" spans="1:53" x14ac:dyDescent="0.35">
      <c r="A50">
        <f>'Data Analysis'!A175</f>
        <v>0</v>
      </c>
      <c r="B50" s="36"/>
      <c r="C50" s="36"/>
      <c r="E50" t="str">
        <f>'Data Analysis'!B175</f>
        <v>&lt; Version</v>
      </c>
      <c r="F50">
        <f>'Data Analysis'!C175</f>
        <v>0</v>
      </c>
      <c r="G50">
        <f>'Data Analysis'!D175</f>
        <v>0</v>
      </c>
      <c r="H50">
        <f>'Data Analysis'!E175</f>
        <v>0</v>
      </c>
      <c r="I50">
        <f>'Data Analysis'!F175</f>
        <v>0</v>
      </c>
      <c r="J50">
        <f>'Data Analysis'!G175</f>
        <v>0</v>
      </c>
      <c r="K50">
        <f>'Data Analysis'!H175</f>
        <v>0</v>
      </c>
      <c r="L50">
        <f>'Data Analysis'!I175</f>
        <v>0</v>
      </c>
      <c r="M50">
        <f>'Data Analysis'!J175</f>
        <v>0</v>
      </c>
      <c r="N50">
        <f>'Data Analysis'!K175</f>
        <v>0</v>
      </c>
      <c r="O50">
        <f>'Data Analysis'!L175</f>
        <v>0</v>
      </c>
      <c r="P50">
        <f>'Data Analysis'!M175</f>
        <v>0</v>
      </c>
      <c r="Q50">
        <f>'Data Analysis'!N175</f>
        <v>0</v>
      </c>
      <c r="R50">
        <f>'Data Analysis'!O175</f>
        <v>0</v>
      </c>
      <c r="S50">
        <f>'Data Analysis'!P175</f>
        <v>0</v>
      </c>
      <c r="T50">
        <f>'Data Analysis'!Q175</f>
        <v>0</v>
      </c>
      <c r="U50">
        <f>'Data Analysis'!R175</f>
        <v>0</v>
      </c>
      <c r="V50">
        <f>'Data Analysis'!S175</f>
        <v>0</v>
      </c>
      <c r="AA50">
        <f t="shared" si="0"/>
        <v>0</v>
      </c>
      <c r="AC50" t="e">
        <f t="shared" si="1"/>
        <v>#N/A</v>
      </c>
      <c r="AH50">
        <f>'Feedback Output'!A94</f>
        <v>0</v>
      </c>
      <c r="AI50">
        <f>'Feedback Output'!B94</f>
        <v>0</v>
      </c>
      <c r="AJ50">
        <f>'Feedback Output'!C94</f>
        <v>0</v>
      </c>
      <c r="AK50">
        <f>'Feedback Output'!D94</f>
        <v>0</v>
      </c>
      <c r="AL50">
        <f>'Feedback Output'!E94</f>
        <v>0</v>
      </c>
      <c r="AM50">
        <f>'Feedback Output'!F94</f>
        <v>0</v>
      </c>
      <c r="AN50">
        <f>'Feedback Output'!G94</f>
        <v>0</v>
      </c>
      <c r="AO50">
        <f>'Feedback Output'!H94</f>
        <v>0</v>
      </c>
      <c r="AP50">
        <f>'Feedback Output'!I94</f>
        <v>0</v>
      </c>
      <c r="AQ50">
        <f>'Feedback Output'!J94</f>
        <v>0</v>
      </c>
      <c r="AR50">
        <f>'Feedback Output'!K94</f>
        <v>0</v>
      </c>
      <c r="AS50">
        <f>'Feedback Output'!L94</f>
        <v>0</v>
      </c>
      <c r="AT50">
        <f>'Feedback Output'!M94</f>
        <v>0</v>
      </c>
      <c r="AU50">
        <f>'Feedback Output'!N94</f>
        <v>0</v>
      </c>
      <c r="AV50">
        <f>'Feedback Output'!O94</f>
        <v>0</v>
      </c>
      <c r="AW50">
        <f>'Feedback Output'!P94</f>
        <v>0</v>
      </c>
      <c r="AX50">
        <f>'Feedback Output'!Q94</f>
        <v>0</v>
      </c>
      <c r="AY50">
        <f>'Feedback Output'!R94</f>
        <v>0</v>
      </c>
      <c r="AZ50">
        <f>'Feedback Output'!S94</f>
        <v>0</v>
      </c>
      <c r="BA50">
        <f>'Feedback Output'!T94</f>
        <v>0</v>
      </c>
    </row>
    <row r="51" spans="1:53" x14ac:dyDescent="0.35">
      <c r="A51">
        <f>'Data Analysis'!A176</f>
        <v>0</v>
      </c>
      <c r="B51" s="36"/>
      <c r="C51" s="36"/>
      <c r="E51">
        <f>'Data Analysis'!B176</f>
        <v>0</v>
      </c>
      <c r="F51">
        <f>'Data Analysis'!C176</f>
        <v>0</v>
      </c>
      <c r="G51">
        <f>'Data Analysis'!D176</f>
        <v>0</v>
      </c>
      <c r="H51">
        <f>'Data Analysis'!E176</f>
        <v>0</v>
      </c>
      <c r="I51">
        <f>'Data Analysis'!F176</f>
        <v>0</v>
      </c>
      <c r="J51">
        <f>'Data Analysis'!G176</f>
        <v>0</v>
      </c>
      <c r="K51">
        <f>'Data Analysis'!H176</f>
        <v>0</v>
      </c>
      <c r="L51">
        <f>'Data Analysis'!I176</f>
        <v>0</v>
      </c>
      <c r="M51">
        <f>'Data Analysis'!J176</f>
        <v>0</v>
      </c>
      <c r="N51">
        <f>'Data Analysis'!K176</f>
        <v>0</v>
      </c>
      <c r="O51">
        <f>'Data Analysis'!L176</f>
        <v>0</v>
      </c>
      <c r="P51">
        <f>'Data Analysis'!M176</f>
        <v>0</v>
      </c>
      <c r="Q51">
        <f>'Data Analysis'!N176</f>
        <v>0</v>
      </c>
      <c r="R51">
        <f>'Data Analysis'!O176</f>
        <v>0</v>
      </c>
      <c r="S51">
        <f>'Data Analysis'!P176</f>
        <v>0</v>
      </c>
      <c r="T51">
        <f>'Data Analysis'!Q176</f>
        <v>0</v>
      </c>
      <c r="U51">
        <f>'Data Analysis'!R176</f>
        <v>0</v>
      </c>
      <c r="V51">
        <f>'Data Analysis'!S176</f>
        <v>0</v>
      </c>
      <c r="AA51">
        <f t="shared" si="0"/>
        <v>0</v>
      </c>
      <c r="AC51" t="e">
        <f t="shared" si="1"/>
        <v>#N/A</v>
      </c>
      <c r="AH51">
        <f>'Feedback Output'!A95</f>
        <v>0</v>
      </c>
      <c r="AI51">
        <f>'Feedback Output'!B95</f>
        <v>0</v>
      </c>
      <c r="AJ51">
        <f>'Feedback Output'!C95</f>
        <v>0</v>
      </c>
      <c r="AK51">
        <f>'Feedback Output'!D95</f>
        <v>0</v>
      </c>
      <c r="AL51">
        <f>'Feedback Output'!E95</f>
        <v>0</v>
      </c>
      <c r="AM51">
        <f>'Feedback Output'!F95</f>
        <v>0</v>
      </c>
      <c r="AN51">
        <f>'Feedback Output'!G95</f>
        <v>0</v>
      </c>
      <c r="AO51">
        <f>'Feedback Output'!H95</f>
        <v>0</v>
      </c>
      <c r="AP51">
        <f>'Feedback Output'!I95</f>
        <v>0</v>
      </c>
      <c r="AQ51">
        <f>'Feedback Output'!J95</f>
        <v>0</v>
      </c>
      <c r="AR51">
        <f>'Feedback Output'!K95</f>
        <v>0</v>
      </c>
      <c r="AS51">
        <f>'Feedback Output'!L95</f>
        <v>0</v>
      </c>
      <c r="AT51">
        <f>'Feedback Output'!M95</f>
        <v>0</v>
      </c>
      <c r="AU51">
        <f>'Feedback Output'!N95</f>
        <v>0</v>
      </c>
      <c r="AV51">
        <f>'Feedback Output'!O95</f>
        <v>0</v>
      </c>
      <c r="AW51">
        <f>'Feedback Output'!P95</f>
        <v>0</v>
      </c>
      <c r="AX51">
        <f>'Feedback Output'!Q95</f>
        <v>0</v>
      </c>
      <c r="AY51">
        <f>'Feedback Output'!R95</f>
        <v>0</v>
      </c>
      <c r="AZ51">
        <f>'Feedback Output'!S95</f>
        <v>0</v>
      </c>
      <c r="BA51">
        <f>'Feedback Output'!T95</f>
        <v>0</v>
      </c>
    </row>
    <row r="52" spans="1:53" x14ac:dyDescent="0.35">
      <c r="A52" t="str">
        <f>'Data Analysis'!A177</f>
        <v>(blank)</v>
      </c>
      <c r="B52" s="36"/>
      <c r="C52" s="36"/>
      <c r="E52">
        <f>'Data Analysis'!B177</f>
        <v>0</v>
      </c>
      <c r="F52">
        <f>'Data Analysis'!C177</f>
        <v>0</v>
      </c>
      <c r="G52">
        <f>'Data Analysis'!D177</f>
        <v>0</v>
      </c>
      <c r="H52">
        <f>'Data Analysis'!E177</f>
        <v>0</v>
      </c>
      <c r="I52">
        <f>'Data Analysis'!F177</f>
        <v>0</v>
      </c>
      <c r="J52">
        <f>'Data Analysis'!G177</f>
        <v>0</v>
      </c>
      <c r="K52">
        <f>'Data Analysis'!H177</f>
        <v>0</v>
      </c>
      <c r="L52">
        <f>'Data Analysis'!I177</f>
        <v>0</v>
      </c>
      <c r="M52">
        <f>'Data Analysis'!J177</f>
        <v>0</v>
      </c>
      <c r="N52">
        <f>'Data Analysis'!K177</f>
        <v>0</v>
      </c>
      <c r="O52">
        <f>'Data Analysis'!L177</f>
        <v>0</v>
      </c>
      <c r="P52">
        <f>'Data Analysis'!M177</f>
        <v>0</v>
      </c>
      <c r="Q52">
        <f>'Data Analysis'!N177</f>
        <v>0</v>
      </c>
      <c r="R52">
        <f>'Data Analysis'!O177</f>
        <v>0</v>
      </c>
      <c r="S52">
        <f>'Data Analysis'!P177</f>
        <v>0</v>
      </c>
      <c r="T52">
        <f>'Data Analysis'!Q177</f>
        <v>0</v>
      </c>
      <c r="U52">
        <f>'Data Analysis'!R177</f>
        <v>0</v>
      </c>
      <c r="V52">
        <f>'Data Analysis'!S177</f>
        <v>0</v>
      </c>
      <c r="AA52">
        <f t="shared" si="0"/>
        <v>0</v>
      </c>
      <c r="AC52" t="e">
        <f t="shared" si="1"/>
        <v>#N/A</v>
      </c>
      <c r="AH52">
        <f>'Feedback Output'!A96</f>
        <v>0</v>
      </c>
      <c r="AI52">
        <f>'Feedback Output'!B96</f>
        <v>0</v>
      </c>
      <c r="AJ52">
        <f>'Feedback Output'!C96</f>
        <v>0</v>
      </c>
      <c r="AK52">
        <f>'Feedback Output'!D96</f>
        <v>0</v>
      </c>
      <c r="AL52">
        <f>'Feedback Output'!E96</f>
        <v>0</v>
      </c>
      <c r="AM52">
        <f>'Feedback Output'!F96</f>
        <v>0</v>
      </c>
      <c r="AN52">
        <f>'Feedback Output'!G96</f>
        <v>0</v>
      </c>
      <c r="AO52">
        <f>'Feedback Output'!H96</f>
        <v>0</v>
      </c>
      <c r="AP52">
        <f>'Feedback Output'!I96</f>
        <v>0</v>
      </c>
      <c r="AQ52">
        <f>'Feedback Output'!J96</f>
        <v>0</v>
      </c>
      <c r="AR52">
        <f>'Feedback Output'!K96</f>
        <v>0</v>
      </c>
      <c r="AS52">
        <f>'Feedback Output'!L96</f>
        <v>0</v>
      </c>
      <c r="AT52">
        <f>'Feedback Output'!M96</f>
        <v>0</v>
      </c>
      <c r="AU52">
        <f>'Feedback Output'!N96</f>
        <v>0</v>
      </c>
      <c r="AV52">
        <f>'Feedback Output'!O96</f>
        <v>0</v>
      </c>
      <c r="AW52">
        <f>'Feedback Output'!P96</f>
        <v>0</v>
      </c>
      <c r="AX52">
        <f>'Feedback Output'!Q96</f>
        <v>0</v>
      </c>
      <c r="AY52">
        <f>'Feedback Output'!R96</f>
        <v>0</v>
      </c>
      <c r="AZ52">
        <f>'Feedback Output'!S96</f>
        <v>0</v>
      </c>
      <c r="BA52">
        <f>'Feedback Output'!T96</f>
        <v>0</v>
      </c>
    </row>
    <row r="53" spans="1:53" x14ac:dyDescent="0.35">
      <c r="A53" t="str">
        <f>'Data Analysis'!A178</f>
        <v># correct</v>
      </c>
      <c r="B53" s="36"/>
      <c r="C53" s="36"/>
      <c r="E53">
        <f>'Data Analysis'!B178</f>
        <v>0</v>
      </c>
      <c r="F53">
        <f>'Data Analysis'!C178</f>
        <v>0</v>
      </c>
      <c r="G53">
        <f>'Data Analysis'!D178</f>
        <v>0</v>
      </c>
      <c r="H53">
        <f>'Data Analysis'!E178</f>
        <v>0</v>
      </c>
      <c r="I53">
        <f>'Data Analysis'!F178</f>
        <v>0</v>
      </c>
      <c r="J53">
        <f>'Data Analysis'!G178</f>
        <v>0</v>
      </c>
      <c r="K53">
        <f>'Data Analysis'!H178</f>
        <v>0</v>
      </c>
      <c r="L53">
        <f>'Data Analysis'!I178</f>
        <v>0</v>
      </c>
      <c r="M53">
        <f>'Data Analysis'!J178</f>
        <v>0</v>
      </c>
      <c r="N53">
        <f>'Data Analysis'!K178</f>
        <v>0</v>
      </c>
      <c r="O53">
        <f>'Data Analysis'!L178</f>
        <v>0</v>
      </c>
      <c r="P53">
        <f>'Data Analysis'!M178</f>
        <v>0</v>
      </c>
      <c r="Q53">
        <f>'Data Analysis'!N178</f>
        <v>0</v>
      </c>
      <c r="R53">
        <f>'Data Analysis'!O178</f>
        <v>0</v>
      </c>
      <c r="S53">
        <f>'Data Analysis'!P178</f>
        <v>0</v>
      </c>
      <c r="T53">
        <f>'Data Analysis'!Q178</f>
        <v>0</v>
      </c>
      <c r="U53">
        <f>'Data Analysis'!R178</f>
        <v>0</v>
      </c>
      <c r="V53">
        <f>'Data Analysis'!S178</f>
        <v>0</v>
      </c>
      <c r="AA53">
        <f t="shared" si="0"/>
        <v>0</v>
      </c>
      <c r="AC53" t="e">
        <f t="shared" si="1"/>
        <v>#N/A</v>
      </c>
      <c r="AH53" t="str">
        <f>'Feedback Output'!A97</f>
        <v>correct</v>
      </c>
      <c r="AI53" t="str">
        <f>'Feedback Output'!B97</f>
        <v>correct</v>
      </c>
      <c r="AJ53" t="str">
        <f>'Feedback Output'!C97</f>
        <v>correct</v>
      </c>
      <c r="AK53" t="str">
        <f>'Feedback Output'!D97</f>
        <v>correct</v>
      </c>
      <c r="AL53" t="str">
        <f>'Feedback Output'!E97</f>
        <v>correct</v>
      </c>
      <c r="AM53" t="str">
        <f>'Feedback Output'!F97</f>
        <v>correct</v>
      </c>
      <c r="AN53" t="str">
        <f>'Feedback Output'!G97</f>
        <v>correct</v>
      </c>
      <c r="AO53" t="str">
        <f>'Feedback Output'!H97</f>
        <v>correct</v>
      </c>
      <c r="AP53" t="str">
        <f>'Feedback Output'!I97</f>
        <v>correct</v>
      </c>
      <c r="AQ53" t="str">
        <f>'Feedback Output'!J97</f>
        <v>correct</v>
      </c>
      <c r="AR53" t="str">
        <f>'Feedback Output'!K97</f>
        <v>correct</v>
      </c>
      <c r="AS53" t="str">
        <f>'Feedback Output'!L97</f>
        <v>correct</v>
      </c>
      <c r="AT53" t="str">
        <f>'Feedback Output'!M97</f>
        <v>correct</v>
      </c>
      <c r="AU53" t="str">
        <f>'Feedback Output'!N97</f>
        <v>correct</v>
      </c>
      <c r="AV53" t="str">
        <f>'Feedback Output'!O97</f>
        <v>correct</v>
      </c>
      <c r="AW53" t="str">
        <f>'Feedback Output'!P97</f>
        <v>correct</v>
      </c>
      <c r="AX53" t="str">
        <f>'Feedback Output'!Q97</f>
        <v>correct</v>
      </c>
      <c r="AY53" t="str">
        <f>'Feedback Output'!R97</f>
        <v>correct</v>
      </c>
      <c r="AZ53" t="str">
        <f>'Feedback Output'!S97</f>
        <v>correct</v>
      </c>
      <c r="BA53" t="str">
        <f>'Feedback Output'!T97</f>
        <v>correct</v>
      </c>
    </row>
    <row r="54" spans="1:53" x14ac:dyDescent="0.35">
      <c r="A54" t="str">
        <f>'Data Analysis'!A179</f>
        <v># incorrect</v>
      </c>
      <c r="B54" s="36"/>
      <c r="C54" s="36"/>
      <c r="E54">
        <f>'Data Analysis'!B179</f>
        <v>0</v>
      </c>
      <c r="F54">
        <f>'Data Analysis'!C179</f>
        <v>0</v>
      </c>
      <c r="G54">
        <f>'Data Analysis'!D179</f>
        <v>0</v>
      </c>
      <c r="H54">
        <f>'Data Analysis'!E179</f>
        <v>0</v>
      </c>
      <c r="I54">
        <f>'Data Analysis'!F179</f>
        <v>0</v>
      </c>
      <c r="J54">
        <f>'Data Analysis'!G179</f>
        <v>0</v>
      </c>
      <c r="K54">
        <f>'Data Analysis'!H179</f>
        <v>0</v>
      </c>
      <c r="L54">
        <f>'Data Analysis'!I179</f>
        <v>0</v>
      </c>
      <c r="M54">
        <f>'Data Analysis'!J179</f>
        <v>0</v>
      </c>
      <c r="N54">
        <f>'Data Analysis'!K179</f>
        <v>0</v>
      </c>
      <c r="O54">
        <f>'Data Analysis'!L179</f>
        <v>0</v>
      </c>
      <c r="P54">
        <f>'Data Analysis'!M179</f>
        <v>0</v>
      </c>
      <c r="Q54">
        <f>'Data Analysis'!N179</f>
        <v>0</v>
      </c>
      <c r="R54">
        <f>'Data Analysis'!O179</f>
        <v>0</v>
      </c>
      <c r="S54">
        <f>'Data Analysis'!P179</f>
        <v>0</v>
      </c>
      <c r="T54">
        <f>'Data Analysis'!Q179</f>
        <v>0</v>
      </c>
      <c r="U54">
        <f>'Data Analysis'!R179</f>
        <v>0</v>
      </c>
      <c r="V54">
        <f>'Data Analysis'!S179</f>
        <v>0</v>
      </c>
      <c r="AA54">
        <f t="shared" si="0"/>
        <v>0</v>
      </c>
      <c r="AC54" t="e">
        <f t="shared" si="1"/>
        <v>#N/A</v>
      </c>
      <c r="AH54" t="str">
        <f>'Feedback Output'!A98</f>
        <v>correct</v>
      </c>
      <c r="AI54" t="str">
        <f>'Feedback Output'!B98</f>
        <v>correct</v>
      </c>
      <c r="AJ54" t="str">
        <f>'Feedback Output'!C98</f>
        <v>correct</v>
      </c>
      <c r="AK54" t="str">
        <f>'Feedback Output'!D98</f>
        <v>correct</v>
      </c>
      <c r="AL54" t="str">
        <f>'Feedback Output'!E98</f>
        <v>correct</v>
      </c>
      <c r="AM54" t="str">
        <f>'Feedback Output'!F98</f>
        <v>correct</v>
      </c>
      <c r="AN54" t="str">
        <f>'Feedback Output'!G98</f>
        <v>correct</v>
      </c>
      <c r="AO54" t="str">
        <f>'Feedback Output'!H98</f>
        <v>correct</v>
      </c>
      <c r="AP54" t="str">
        <f>'Feedback Output'!I98</f>
        <v>correct</v>
      </c>
      <c r="AQ54" t="str">
        <f>'Feedback Output'!J98</f>
        <v>correct</v>
      </c>
      <c r="AR54" t="str">
        <f>'Feedback Output'!K98</f>
        <v>correct</v>
      </c>
      <c r="AS54" t="str">
        <f>'Feedback Output'!L98</f>
        <v>correct</v>
      </c>
      <c r="AT54" t="str">
        <f>'Feedback Output'!M98</f>
        <v>correct</v>
      </c>
      <c r="AU54" t="str">
        <f>'Feedback Output'!N98</f>
        <v>correct</v>
      </c>
      <c r="AV54" t="str">
        <f>'Feedback Output'!O98</f>
        <v>correct</v>
      </c>
      <c r="AW54" t="str">
        <f>'Feedback Output'!P98</f>
        <v>correct</v>
      </c>
      <c r="AX54" t="str">
        <f>'Feedback Output'!Q98</f>
        <v>correct</v>
      </c>
      <c r="AY54" t="str">
        <f>'Feedback Output'!R98</f>
        <v>correct</v>
      </c>
      <c r="AZ54" t="str">
        <f>'Feedback Output'!S98</f>
        <v>correct</v>
      </c>
      <c r="BA54" t="str">
        <f>'Feedback Output'!T98</f>
        <v>correct</v>
      </c>
    </row>
    <row r="55" spans="1:53" x14ac:dyDescent="0.35">
      <c r="A55" t="str">
        <f>'Data Analysis'!A180</f>
        <v>% incorrect</v>
      </c>
      <c r="B55" s="36"/>
      <c r="C55" s="36"/>
      <c r="E55">
        <f>'Data Analysis'!B180</f>
        <v>0</v>
      </c>
      <c r="F55">
        <f>'Data Analysis'!C180</f>
        <v>0</v>
      </c>
      <c r="G55">
        <f>'Data Analysis'!D180</f>
        <v>0</v>
      </c>
      <c r="H55">
        <f>'Data Analysis'!E180</f>
        <v>0</v>
      </c>
      <c r="I55">
        <f>'Data Analysis'!F180</f>
        <v>0</v>
      </c>
      <c r="J55">
        <f>'Data Analysis'!G180</f>
        <v>0</v>
      </c>
      <c r="K55">
        <f>'Data Analysis'!H180</f>
        <v>0</v>
      </c>
      <c r="L55">
        <f>'Data Analysis'!I180</f>
        <v>0</v>
      </c>
      <c r="M55">
        <f>'Data Analysis'!J180</f>
        <v>0</v>
      </c>
      <c r="N55">
        <f>'Data Analysis'!K180</f>
        <v>0</v>
      </c>
      <c r="O55">
        <f>'Data Analysis'!L180</f>
        <v>0</v>
      </c>
      <c r="P55">
        <f>'Data Analysis'!M180</f>
        <v>0</v>
      </c>
      <c r="Q55">
        <f>'Data Analysis'!N180</f>
        <v>0</v>
      </c>
      <c r="R55">
        <f>'Data Analysis'!O180</f>
        <v>0</v>
      </c>
      <c r="S55">
        <f>'Data Analysis'!P180</f>
        <v>0</v>
      </c>
      <c r="T55">
        <f>'Data Analysis'!Q180</f>
        <v>0</v>
      </c>
      <c r="U55">
        <f>'Data Analysis'!R180</f>
        <v>0</v>
      </c>
      <c r="V55">
        <f>'Data Analysis'!S180</f>
        <v>0</v>
      </c>
      <c r="AA55">
        <f t="shared" si="0"/>
        <v>0</v>
      </c>
      <c r="AC55" t="e">
        <f t="shared" si="1"/>
        <v>#N/A</v>
      </c>
      <c r="AH55" t="str">
        <f>'Feedback Output'!A99</f>
        <v>correct</v>
      </c>
      <c r="AI55" t="str">
        <f>'Feedback Output'!B99</f>
        <v>correct</v>
      </c>
      <c r="AJ55" t="str">
        <f>'Feedback Output'!C99</f>
        <v>correct</v>
      </c>
      <c r="AK55" t="str">
        <f>'Feedback Output'!D99</f>
        <v>correct</v>
      </c>
      <c r="AL55" t="str">
        <f>'Feedback Output'!E99</f>
        <v>correct</v>
      </c>
      <c r="AM55" t="str">
        <f>'Feedback Output'!F99</f>
        <v>correct</v>
      </c>
      <c r="AN55" t="str">
        <f>'Feedback Output'!G99</f>
        <v>correct</v>
      </c>
      <c r="AO55" t="str">
        <f>'Feedback Output'!H99</f>
        <v>correct</v>
      </c>
      <c r="AP55" t="str">
        <f>'Feedback Output'!I99</f>
        <v>correct</v>
      </c>
      <c r="AQ55" t="str">
        <f>'Feedback Output'!J99</f>
        <v>correct</v>
      </c>
      <c r="AR55" t="str">
        <f>'Feedback Output'!K99</f>
        <v>correct</v>
      </c>
      <c r="AS55" t="str">
        <f>'Feedback Output'!L99</f>
        <v>correct</v>
      </c>
      <c r="AT55" t="str">
        <f>'Feedback Output'!M99</f>
        <v>correct</v>
      </c>
      <c r="AU55" t="str">
        <f>'Feedback Output'!N99</f>
        <v>correct</v>
      </c>
      <c r="AV55" t="str">
        <f>'Feedback Output'!O99</f>
        <v>correct</v>
      </c>
      <c r="AW55" t="str">
        <f>'Feedback Output'!P99</f>
        <v>correct</v>
      </c>
      <c r="AX55" t="str">
        <f>'Feedback Output'!Q99</f>
        <v>correct</v>
      </c>
      <c r="AY55" t="str">
        <f>'Feedback Output'!R99</f>
        <v>correct</v>
      </c>
      <c r="AZ55" t="str">
        <f>'Feedback Output'!S99</f>
        <v>correct</v>
      </c>
      <c r="BA55" t="str">
        <f>'Feedback Output'!T99</f>
        <v>correct</v>
      </c>
    </row>
    <row r="56" spans="1:53" x14ac:dyDescent="0.35">
      <c r="A56" t="str">
        <f>'Data Analysis'!A181</f>
        <v>(blank)</v>
      </c>
      <c r="B56" s="36"/>
      <c r="C56" s="36"/>
      <c r="E56">
        <f>'Data Analysis'!B181</f>
        <v>0</v>
      </c>
      <c r="F56">
        <f>'Data Analysis'!C181</f>
        <v>0</v>
      </c>
      <c r="G56">
        <f>'Data Analysis'!D181</f>
        <v>0</v>
      </c>
      <c r="H56">
        <f>'Data Analysis'!E181</f>
        <v>0</v>
      </c>
      <c r="I56">
        <f>'Data Analysis'!F181</f>
        <v>0</v>
      </c>
      <c r="J56">
        <f>'Data Analysis'!G181</f>
        <v>0</v>
      </c>
      <c r="K56">
        <f>'Data Analysis'!H181</f>
        <v>0</v>
      </c>
      <c r="L56">
        <f>'Data Analysis'!I181</f>
        <v>0</v>
      </c>
      <c r="M56">
        <f>'Data Analysis'!J181</f>
        <v>0</v>
      </c>
      <c r="N56">
        <f>'Data Analysis'!K181</f>
        <v>0</v>
      </c>
      <c r="O56">
        <f>'Data Analysis'!L181</f>
        <v>0</v>
      </c>
      <c r="P56">
        <f>'Data Analysis'!M181</f>
        <v>0</v>
      </c>
      <c r="Q56">
        <f>'Data Analysis'!N181</f>
        <v>0</v>
      </c>
      <c r="R56">
        <f>'Data Analysis'!O181</f>
        <v>0</v>
      </c>
      <c r="S56">
        <f>'Data Analysis'!P181</f>
        <v>0</v>
      </c>
      <c r="T56">
        <f>'Data Analysis'!Q181</f>
        <v>0</v>
      </c>
      <c r="U56">
        <f>'Data Analysis'!R181</f>
        <v>0</v>
      </c>
      <c r="V56">
        <f>'Data Analysis'!S181</f>
        <v>0</v>
      </c>
      <c r="AA56">
        <f t="shared" si="0"/>
        <v>0</v>
      </c>
      <c r="AC56" t="e">
        <f t="shared" si="1"/>
        <v>#N/A</v>
      </c>
      <c r="AH56">
        <f>'Feedback Output'!A100</f>
        <v>0</v>
      </c>
      <c r="AI56">
        <f>'Feedback Output'!B100</f>
        <v>0</v>
      </c>
      <c r="AJ56">
        <f>'Feedback Output'!C100</f>
        <v>0</v>
      </c>
      <c r="AK56">
        <f>'Feedback Output'!D100</f>
        <v>0</v>
      </c>
      <c r="AL56">
        <f>'Feedback Output'!E100</f>
        <v>0</v>
      </c>
      <c r="AM56">
        <f>'Feedback Output'!F100</f>
        <v>0</v>
      </c>
      <c r="AN56">
        <f>'Feedback Output'!G100</f>
        <v>0</v>
      </c>
      <c r="AO56">
        <f>'Feedback Output'!H100</f>
        <v>0</v>
      </c>
      <c r="AP56">
        <f>'Feedback Output'!I100</f>
        <v>0</v>
      </c>
      <c r="AQ56">
        <f>'Feedback Output'!J100</f>
        <v>0</v>
      </c>
      <c r="AR56">
        <f>'Feedback Output'!K100</f>
        <v>0</v>
      </c>
      <c r="AS56">
        <f>'Feedback Output'!L100</f>
        <v>0</v>
      </c>
      <c r="AT56">
        <f>'Feedback Output'!M100</f>
        <v>0</v>
      </c>
      <c r="AU56">
        <f>'Feedback Output'!N100</f>
        <v>0</v>
      </c>
      <c r="AV56">
        <f>'Feedback Output'!O100</f>
        <v>0</v>
      </c>
      <c r="AW56">
        <f>'Feedback Output'!P100</f>
        <v>0</v>
      </c>
      <c r="AX56">
        <f>'Feedback Output'!Q100</f>
        <v>0</v>
      </c>
      <c r="AY56">
        <f>'Feedback Output'!R100</f>
        <v>0</v>
      </c>
      <c r="AZ56">
        <f>'Feedback Output'!S100</f>
        <v>0</v>
      </c>
      <c r="BA56">
        <f>'Feedback Output'!T100</f>
        <v>0</v>
      </c>
    </row>
    <row r="57" spans="1:53" x14ac:dyDescent="0.35">
      <c r="A57" t="str">
        <f>'Data Analysis'!A182</f>
        <v>Student 1</v>
      </c>
      <c r="B57" s="36"/>
      <c r="C57" s="36"/>
      <c r="E57">
        <f>'Data Analysis'!B182</f>
        <v>0</v>
      </c>
      <c r="F57">
        <f>'Data Analysis'!C182</f>
        <v>0</v>
      </c>
      <c r="G57">
        <f>'Data Analysis'!D182</f>
        <v>0</v>
      </c>
      <c r="H57" t="e">
        <f>'Data Analysis'!E182</f>
        <v>#DIV/0!</v>
      </c>
      <c r="I57">
        <f>'Data Analysis'!F182</f>
        <v>0</v>
      </c>
      <c r="J57" t="e">
        <f>'Data Analysis'!G182</f>
        <v>#DIV/0!</v>
      </c>
      <c r="K57">
        <f>'Data Analysis'!H182</f>
        <v>0</v>
      </c>
      <c r="L57" t="e">
        <f>'Data Analysis'!I182</f>
        <v>#DIV/0!</v>
      </c>
      <c r="M57">
        <f>'Data Analysis'!J182</f>
        <v>0</v>
      </c>
      <c r="N57" t="e">
        <f>'Data Analysis'!K182</f>
        <v>#DIV/0!</v>
      </c>
      <c r="O57">
        <f>'Data Analysis'!L182</f>
        <v>0</v>
      </c>
      <c r="P57" t="e">
        <f>'Data Analysis'!M182</f>
        <v>#DIV/0!</v>
      </c>
      <c r="Q57">
        <f>'Data Analysis'!N182</f>
        <v>0</v>
      </c>
      <c r="R57" t="e">
        <f>'Data Analysis'!O182</f>
        <v>#DIV/0!</v>
      </c>
      <c r="S57">
        <f>'Data Analysis'!P182</f>
        <v>0</v>
      </c>
      <c r="T57" t="e">
        <f>'Data Analysis'!Q182</f>
        <v>#DIV/0!</v>
      </c>
      <c r="U57">
        <f>'Data Analysis'!R182</f>
        <v>0</v>
      </c>
      <c r="V57" t="e">
        <f>'Data Analysis'!S182</f>
        <v>#DIV/0!</v>
      </c>
      <c r="AA57">
        <f t="shared" si="0"/>
        <v>0</v>
      </c>
      <c r="AB57" t="s">
        <v>47</v>
      </c>
      <c r="AC57" t="str">
        <f t="shared" si="1"/>
        <v xml:space="preserve">• quiz corrections (due by next quiz)
• complete Chapter 37 &amp; 38 Dynamic Study Modules
</v>
      </c>
      <c r="AH57">
        <f>'Feedback Output'!A101</f>
        <v>0</v>
      </c>
      <c r="AI57">
        <f>'Feedback Output'!B101</f>
        <v>0</v>
      </c>
      <c r="AJ57">
        <f>'Feedback Output'!C101</f>
        <v>0</v>
      </c>
      <c r="AK57">
        <f>'Feedback Output'!D101</f>
        <v>0</v>
      </c>
      <c r="AL57">
        <f>'Feedback Output'!E101</f>
        <v>0</v>
      </c>
      <c r="AM57">
        <f>'Feedback Output'!F101</f>
        <v>0</v>
      </c>
      <c r="AN57">
        <f>'Feedback Output'!G101</f>
        <v>0</v>
      </c>
      <c r="AO57">
        <f>'Feedback Output'!H101</f>
        <v>0</v>
      </c>
      <c r="AP57">
        <f>'Feedback Output'!I101</f>
        <v>0</v>
      </c>
      <c r="AQ57">
        <f>'Feedback Output'!J101</f>
        <v>0</v>
      </c>
      <c r="AR57">
        <f>'Feedback Output'!K101</f>
        <v>0</v>
      </c>
      <c r="AS57">
        <f>'Feedback Output'!L101</f>
        <v>0</v>
      </c>
      <c r="AT57">
        <f>'Feedback Output'!M101</f>
        <v>0</v>
      </c>
      <c r="AU57">
        <f>'Feedback Output'!N101</f>
        <v>0</v>
      </c>
      <c r="AV57">
        <f>'Feedback Output'!O101</f>
        <v>0</v>
      </c>
      <c r="AW57">
        <f>'Feedback Output'!P101</f>
        <v>0</v>
      </c>
      <c r="AX57">
        <f>'Feedback Output'!Q101</f>
        <v>0</v>
      </c>
      <c r="AY57">
        <f>'Feedback Output'!R101</f>
        <v>0</v>
      </c>
      <c r="AZ57">
        <f>'Feedback Output'!S101</f>
        <v>0</v>
      </c>
      <c r="BA57">
        <f>'Feedback Output'!T101</f>
        <v>0</v>
      </c>
    </row>
    <row r="58" spans="1:53" x14ac:dyDescent="0.35">
      <c r="A58" t="str">
        <f>'Data Analysis'!A183</f>
        <v>Student 2</v>
      </c>
      <c r="B58" s="36"/>
      <c r="C58" s="36"/>
      <c r="E58">
        <f>'Data Analysis'!B183</f>
        <v>0</v>
      </c>
      <c r="F58">
        <f>'Data Analysis'!C183</f>
        <v>0</v>
      </c>
      <c r="G58">
        <f>'Data Analysis'!D183</f>
        <v>0</v>
      </c>
      <c r="H58" t="e">
        <f>'Data Analysis'!E183</f>
        <v>#DIV/0!</v>
      </c>
      <c r="I58">
        <f>'Data Analysis'!F183</f>
        <v>0</v>
      </c>
      <c r="J58" t="e">
        <f>'Data Analysis'!G183</f>
        <v>#DIV/0!</v>
      </c>
      <c r="K58">
        <f>'Data Analysis'!H183</f>
        <v>0</v>
      </c>
      <c r="L58" t="e">
        <f>'Data Analysis'!I183</f>
        <v>#DIV/0!</v>
      </c>
      <c r="M58">
        <f>'Data Analysis'!J183</f>
        <v>0</v>
      </c>
      <c r="N58" t="e">
        <f>'Data Analysis'!K183</f>
        <v>#DIV/0!</v>
      </c>
      <c r="O58">
        <f>'Data Analysis'!L183</f>
        <v>0</v>
      </c>
      <c r="P58" t="e">
        <f>'Data Analysis'!M183</f>
        <v>#DIV/0!</v>
      </c>
      <c r="Q58">
        <f>'Data Analysis'!N183</f>
        <v>0</v>
      </c>
      <c r="R58" t="e">
        <f>'Data Analysis'!O183</f>
        <v>#DIV/0!</v>
      </c>
      <c r="S58">
        <f>'Data Analysis'!P183</f>
        <v>0</v>
      </c>
      <c r="T58" t="e">
        <f>'Data Analysis'!Q183</f>
        <v>#DIV/0!</v>
      </c>
      <c r="U58">
        <f>'Data Analysis'!R183</f>
        <v>0</v>
      </c>
      <c r="V58" t="e">
        <f>'Data Analysis'!S183</f>
        <v>#DIV/0!</v>
      </c>
      <c r="AA58">
        <f t="shared" si="0"/>
        <v>0</v>
      </c>
      <c r="AB58" t="s">
        <v>50</v>
      </c>
      <c r="AC58" t="str">
        <f t="shared" si="1"/>
        <v>• quiz corrections (due by next quiz)
• complete Chapter 37 &amp; 38 Dynamic Study Modules</v>
      </c>
      <c r="AH58">
        <f>'Feedback Output'!A102</f>
        <v>0</v>
      </c>
      <c r="AI58">
        <f>'Feedback Output'!B102</f>
        <v>0</v>
      </c>
      <c r="AJ58">
        <f>'Feedback Output'!C102</f>
        <v>0</v>
      </c>
      <c r="AK58">
        <f>'Feedback Output'!D102</f>
        <v>0</v>
      </c>
      <c r="AL58">
        <f>'Feedback Output'!E102</f>
        <v>0</v>
      </c>
      <c r="AM58">
        <f>'Feedback Output'!F102</f>
        <v>0</v>
      </c>
      <c r="AN58">
        <f>'Feedback Output'!G102</f>
        <v>0</v>
      </c>
      <c r="AO58">
        <f>'Feedback Output'!H102</f>
        <v>0</v>
      </c>
      <c r="AP58">
        <f>'Feedback Output'!I102</f>
        <v>0</v>
      </c>
      <c r="AQ58">
        <f>'Feedback Output'!J102</f>
        <v>0</v>
      </c>
      <c r="AR58">
        <f>'Feedback Output'!K102</f>
        <v>0</v>
      </c>
      <c r="AS58">
        <f>'Feedback Output'!L102</f>
        <v>0</v>
      </c>
      <c r="AT58">
        <f>'Feedback Output'!M102</f>
        <v>0</v>
      </c>
      <c r="AU58">
        <f>'Feedback Output'!N102</f>
        <v>0</v>
      </c>
      <c r="AV58">
        <f>'Feedback Output'!O102</f>
        <v>0</v>
      </c>
      <c r="AW58">
        <f>'Feedback Output'!P102</f>
        <v>0</v>
      </c>
      <c r="AX58">
        <f>'Feedback Output'!Q102</f>
        <v>0</v>
      </c>
      <c r="AY58">
        <f>'Feedback Output'!R102</f>
        <v>0</v>
      </c>
      <c r="AZ58">
        <f>'Feedback Output'!S102</f>
        <v>0</v>
      </c>
      <c r="BA58">
        <f>'Feedback Output'!T102</f>
        <v>0</v>
      </c>
    </row>
    <row r="59" spans="1:53" x14ac:dyDescent="0.35">
      <c r="A59" t="str">
        <f>'Data Analysis'!A184</f>
        <v>Student 3</v>
      </c>
      <c r="B59" s="36"/>
      <c r="C59" s="36"/>
      <c r="E59">
        <f>'Data Analysis'!B184</f>
        <v>0</v>
      </c>
      <c r="F59">
        <f>'Data Analysis'!C184</f>
        <v>0</v>
      </c>
      <c r="G59">
        <f>'Data Analysis'!D184</f>
        <v>0</v>
      </c>
      <c r="H59" t="e">
        <f>'Data Analysis'!E184</f>
        <v>#DIV/0!</v>
      </c>
      <c r="I59">
        <f>'Data Analysis'!F184</f>
        <v>0</v>
      </c>
      <c r="J59" t="e">
        <f>'Data Analysis'!G184</f>
        <v>#DIV/0!</v>
      </c>
      <c r="K59">
        <f>'Data Analysis'!H184</f>
        <v>0</v>
      </c>
      <c r="L59" t="e">
        <f>'Data Analysis'!I184</f>
        <v>#DIV/0!</v>
      </c>
      <c r="M59">
        <f>'Data Analysis'!J184</f>
        <v>0</v>
      </c>
      <c r="N59" t="e">
        <f>'Data Analysis'!K184</f>
        <v>#DIV/0!</v>
      </c>
      <c r="O59">
        <f>'Data Analysis'!L184</f>
        <v>0</v>
      </c>
      <c r="P59" t="e">
        <f>'Data Analysis'!M184</f>
        <v>#DIV/0!</v>
      </c>
      <c r="Q59">
        <f>'Data Analysis'!N184</f>
        <v>0</v>
      </c>
      <c r="R59" t="e">
        <f>'Data Analysis'!O184</f>
        <v>#DIV/0!</v>
      </c>
      <c r="S59">
        <f>'Data Analysis'!P184</f>
        <v>0</v>
      </c>
      <c r="T59" t="e">
        <f>'Data Analysis'!Q184</f>
        <v>#DIV/0!</v>
      </c>
      <c r="U59">
        <f>'Data Analysis'!R184</f>
        <v>0</v>
      </c>
      <c r="V59" t="e">
        <f>'Data Analysis'!S184</f>
        <v>#DIV/0!</v>
      </c>
      <c r="AA59">
        <f t="shared" si="0"/>
        <v>0</v>
      </c>
      <c r="AB59" t="s">
        <v>51</v>
      </c>
      <c r="AC59" t="str">
        <f t="shared" si="1"/>
        <v>• quiz corrections (due by next quiz)</v>
      </c>
      <c r="AH59">
        <f>'Feedback Output'!A103</f>
        <v>0</v>
      </c>
      <c r="AI59">
        <f>'Feedback Output'!B103</f>
        <v>0</v>
      </c>
      <c r="AJ59">
        <f>'Feedback Output'!C103</f>
        <v>0</v>
      </c>
      <c r="AK59">
        <f>'Feedback Output'!D103</f>
        <v>0</v>
      </c>
      <c r="AL59">
        <f>'Feedback Output'!E103</f>
        <v>0</v>
      </c>
      <c r="AM59">
        <f>'Feedback Output'!F103</f>
        <v>0</v>
      </c>
      <c r="AN59">
        <f>'Feedback Output'!G103</f>
        <v>0</v>
      </c>
      <c r="AO59">
        <f>'Feedback Output'!H103</f>
        <v>0</v>
      </c>
      <c r="AP59">
        <f>'Feedback Output'!I103</f>
        <v>0</v>
      </c>
      <c r="AQ59">
        <f>'Feedback Output'!J103</f>
        <v>0</v>
      </c>
      <c r="AR59">
        <f>'Feedback Output'!K103</f>
        <v>0</v>
      </c>
      <c r="AS59">
        <f>'Feedback Output'!L103</f>
        <v>0</v>
      </c>
      <c r="AT59">
        <f>'Feedback Output'!M103</f>
        <v>0</v>
      </c>
      <c r="AU59">
        <f>'Feedback Output'!N103</f>
        <v>0</v>
      </c>
      <c r="AV59">
        <f>'Feedback Output'!O103</f>
        <v>0</v>
      </c>
      <c r="AW59">
        <f>'Feedback Output'!P103</f>
        <v>0</v>
      </c>
      <c r="AX59">
        <f>'Feedback Output'!Q103</f>
        <v>0</v>
      </c>
      <c r="AY59">
        <f>'Feedback Output'!R103</f>
        <v>0</v>
      </c>
      <c r="AZ59">
        <f>'Feedback Output'!S103</f>
        <v>0</v>
      </c>
      <c r="BA59">
        <f>'Feedback Output'!T103</f>
        <v>0</v>
      </c>
    </row>
    <row r="60" spans="1:53" x14ac:dyDescent="0.35">
      <c r="A60" t="str">
        <f>'Data Analysis'!A185</f>
        <v>Student 4</v>
      </c>
      <c r="B60" s="36"/>
      <c r="C60" s="36"/>
      <c r="E60">
        <f>'Data Analysis'!B185</f>
        <v>0</v>
      </c>
      <c r="F60">
        <f>'Data Analysis'!C185</f>
        <v>0</v>
      </c>
      <c r="G60">
        <f>'Data Analysis'!D185</f>
        <v>0</v>
      </c>
      <c r="H60" t="e">
        <f>'Data Analysis'!E185</f>
        <v>#DIV/0!</v>
      </c>
      <c r="I60">
        <f>'Data Analysis'!F185</f>
        <v>0</v>
      </c>
      <c r="J60" t="e">
        <f>'Data Analysis'!G185</f>
        <v>#DIV/0!</v>
      </c>
      <c r="K60">
        <f>'Data Analysis'!H185</f>
        <v>0</v>
      </c>
      <c r="L60" t="e">
        <f>'Data Analysis'!I185</f>
        <v>#DIV/0!</v>
      </c>
      <c r="M60">
        <f>'Data Analysis'!J185</f>
        <v>0</v>
      </c>
      <c r="N60" t="e">
        <f>'Data Analysis'!K185</f>
        <v>#DIV/0!</v>
      </c>
      <c r="O60">
        <f>'Data Analysis'!L185</f>
        <v>0</v>
      </c>
      <c r="P60" t="e">
        <f>'Data Analysis'!M185</f>
        <v>#DIV/0!</v>
      </c>
      <c r="Q60">
        <f>'Data Analysis'!N185</f>
        <v>0</v>
      </c>
      <c r="R60" t="e">
        <f>'Data Analysis'!O185</f>
        <v>#DIV/0!</v>
      </c>
      <c r="S60">
        <f>'Data Analysis'!P185</f>
        <v>0</v>
      </c>
      <c r="T60" t="e">
        <f>'Data Analysis'!Q185</f>
        <v>#DIV/0!</v>
      </c>
      <c r="U60">
        <f>'Data Analysis'!R185</f>
        <v>0</v>
      </c>
      <c r="V60" t="e">
        <f>'Data Analysis'!S185</f>
        <v>#DIV/0!</v>
      </c>
      <c r="AA60">
        <f t="shared" si="0"/>
        <v>0</v>
      </c>
      <c r="AB60" t="s">
        <v>50</v>
      </c>
      <c r="AC60" t="str">
        <f t="shared" si="1"/>
        <v>• quiz corrections (due by next quiz)
• complete Chapter 37 &amp; 38 Dynamic Study Modules</v>
      </c>
      <c r="AH60">
        <f>'Feedback Output'!A104</f>
        <v>0</v>
      </c>
      <c r="AI60">
        <f>'Feedback Output'!B104</f>
        <v>0</v>
      </c>
      <c r="AJ60">
        <f>'Feedback Output'!C104</f>
        <v>0</v>
      </c>
      <c r="AK60">
        <f>'Feedback Output'!D104</f>
        <v>0</v>
      </c>
      <c r="AL60">
        <f>'Feedback Output'!E104</f>
        <v>0</v>
      </c>
      <c r="AM60">
        <f>'Feedback Output'!F104</f>
        <v>0</v>
      </c>
      <c r="AN60">
        <f>'Feedback Output'!G104</f>
        <v>0</v>
      </c>
      <c r="AO60">
        <f>'Feedback Output'!H104</f>
        <v>0</v>
      </c>
      <c r="AP60">
        <f>'Feedback Output'!I104</f>
        <v>0</v>
      </c>
      <c r="AQ60">
        <f>'Feedback Output'!J104</f>
        <v>0</v>
      </c>
      <c r="AR60">
        <f>'Feedback Output'!K104</f>
        <v>0</v>
      </c>
      <c r="AS60">
        <f>'Feedback Output'!L104</f>
        <v>0</v>
      </c>
      <c r="AT60">
        <f>'Feedback Output'!M104</f>
        <v>0</v>
      </c>
      <c r="AU60">
        <f>'Feedback Output'!N104</f>
        <v>0</v>
      </c>
      <c r="AV60">
        <f>'Feedback Output'!O104</f>
        <v>0</v>
      </c>
      <c r="AW60">
        <f>'Feedback Output'!P104</f>
        <v>0</v>
      </c>
      <c r="AX60">
        <f>'Feedback Output'!Q104</f>
        <v>0</v>
      </c>
      <c r="AY60">
        <f>'Feedback Output'!R104</f>
        <v>0</v>
      </c>
      <c r="AZ60">
        <f>'Feedback Output'!S104</f>
        <v>0</v>
      </c>
      <c r="BA60">
        <f>'Feedback Output'!T104</f>
        <v>0</v>
      </c>
    </row>
    <row r="61" spans="1:53" x14ac:dyDescent="0.35">
      <c r="A61" t="str">
        <f>'Data Analysis'!A186</f>
        <v>Student 5</v>
      </c>
      <c r="B61" s="36"/>
      <c r="C61" s="36"/>
      <c r="E61">
        <f>'Data Analysis'!B186</f>
        <v>0</v>
      </c>
      <c r="F61">
        <f>'Data Analysis'!C186</f>
        <v>0</v>
      </c>
      <c r="G61">
        <f>'Data Analysis'!D186</f>
        <v>0</v>
      </c>
      <c r="H61" t="e">
        <f>'Data Analysis'!E186</f>
        <v>#DIV/0!</v>
      </c>
      <c r="I61">
        <f>'Data Analysis'!F186</f>
        <v>0</v>
      </c>
      <c r="J61" t="e">
        <f>'Data Analysis'!G186</f>
        <v>#DIV/0!</v>
      </c>
      <c r="K61">
        <f>'Data Analysis'!H186</f>
        <v>0</v>
      </c>
      <c r="L61" t="e">
        <f>'Data Analysis'!I186</f>
        <v>#DIV/0!</v>
      </c>
      <c r="M61">
        <f>'Data Analysis'!J186</f>
        <v>0</v>
      </c>
      <c r="N61" t="e">
        <f>'Data Analysis'!K186</f>
        <v>#DIV/0!</v>
      </c>
      <c r="O61">
        <f>'Data Analysis'!L186</f>
        <v>0</v>
      </c>
      <c r="P61" t="e">
        <f>'Data Analysis'!M186</f>
        <v>#DIV/0!</v>
      </c>
      <c r="Q61">
        <f>'Data Analysis'!N186</f>
        <v>0</v>
      </c>
      <c r="R61" t="e">
        <f>'Data Analysis'!O186</f>
        <v>#DIV/0!</v>
      </c>
      <c r="S61">
        <f>'Data Analysis'!P186</f>
        <v>0</v>
      </c>
      <c r="T61" t="e">
        <f>'Data Analysis'!Q186</f>
        <v>#DIV/0!</v>
      </c>
      <c r="U61">
        <f>'Data Analysis'!R186</f>
        <v>0</v>
      </c>
      <c r="V61" t="e">
        <f>'Data Analysis'!S186</f>
        <v>#DIV/0!</v>
      </c>
      <c r="AA61">
        <f t="shared" si="0"/>
        <v>0</v>
      </c>
      <c r="AB61" t="s">
        <v>51</v>
      </c>
      <c r="AC61" t="str">
        <f t="shared" si="1"/>
        <v>• quiz corrections (due by next quiz)</v>
      </c>
      <c r="AH61">
        <f>'Feedback Output'!A105</f>
        <v>0</v>
      </c>
      <c r="AI61">
        <f>'Feedback Output'!B105</f>
        <v>0</v>
      </c>
      <c r="AJ61">
        <f>'Feedback Output'!C105</f>
        <v>0</v>
      </c>
      <c r="AK61">
        <f>'Feedback Output'!D105</f>
        <v>0</v>
      </c>
      <c r="AL61">
        <f>'Feedback Output'!E105</f>
        <v>0</v>
      </c>
      <c r="AM61">
        <f>'Feedback Output'!F105</f>
        <v>0</v>
      </c>
      <c r="AN61">
        <f>'Feedback Output'!G105</f>
        <v>0</v>
      </c>
      <c r="AO61">
        <f>'Feedback Output'!H105</f>
        <v>0</v>
      </c>
      <c r="AP61">
        <f>'Feedback Output'!I105</f>
        <v>0</v>
      </c>
      <c r="AQ61">
        <f>'Feedback Output'!J105</f>
        <v>0</v>
      </c>
      <c r="AR61">
        <f>'Feedback Output'!K105</f>
        <v>0</v>
      </c>
      <c r="AS61">
        <f>'Feedback Output'!L105</f>
        <v>0</v>
      </c>
      <c r="AT61">
        <f>'Feedback Output'!M105</f>
        <v>0</v>
      </c>
      <c r="AU61">
        <f>'Feedback Output'!N105</f>
        <v>0</v>
      </c>
      <c r="AV61">
        <f>'Feedback Output'!O105</f>
        <v>0</v>
      </c>
      <c r="AW61">
        <f>'Feedback Output'!P105</f>
        <v>0</v>
      </c>
      <c r="AX61">
        <f>'Feedback Output'!Q105</f>
        <v>0</v>
      </c>
      <c r="AY61">
        <f>'Feedback Output'!R105</f>
        <v>0</v>
      </c>
      <c r="AZ61">
        <f>'Feedback Output'!S105</f>
        <v>0</v>
      </c>
      <c r="BA61">
        <f>'Feedback Output'!T105</f>
        <v>0</v>
      </c>
    </row>
    <row r="62" spans="1:53" x14ac:dyDescent="0.35">
      <c r="A62" t="str">
        <f>'Data Analysis'!A187</f>
        <v>Student 6</v>
      </c>
      <c r="B62" s="36"/>
      <c r="C62" s="36"/>
      <c r="E62">
        <f>'Data Analysis'!B187</f>
        <v>0</v>
      </c>
      <c r="F62">
        <f>'Data Analysis'!C187</f>
        <v>0</v>
      </c>
      <c r="G62">
        <f>'Data Analysis'!D187</f>
        <v>0</v>
      </c>
      <c r="H62" t="e">
        <f>'Data Analysis'!E187</f>
        <v>#DIV/0!</v>
      </c>
      <c r="I62">
        <f>'Data Analysis'!F187</f>
        <v>0</v>
      </c>
      <c r="J62" t="e">
        <f>'Data Analysis'!G187</f>
        <v>#DIV/0!</v>
      </c>
      <c r="K62">
        <f>'Data Analysis'!H187</f>
        <v>0</v>
      </c>
      <c r="L62" t="e">
        <f>'Data Analysis'!I187</f>
        <v>#DIV/0!</v>
      </c>
      <c r="M62">
        <f>'Data Analysis'!J187</f>
        <v>0</v>
      </c>
      <c r="N62" t="e">
        <f>'Data Analysis'!K187</f>
        <v>#DIV/0!</v>
      </c>
      <c r="O62">
        <f>'Data Analysis'!L187</f>
        <v>0</v>
      </c>
      <c r="P62" t="e">
        <f>'Data Analysis'!M187</f>
        <v>#DIV/0!</v>
      </c>
      <c r="Q62">
        <f>'Data Analysis'!N187</f>
        <v>0</v>
      </c>
      <c r="R62" t="e">
        <f>'Data Analysis'!O187</f>
        <v>#DIV/0!</v>
      </c>
      <c r="S62">
        <f>'Data Analysis'!P187</f>
        <v>0</v>
      </c>
      <c r="T62" t="e">
        <f>'Data Analysis'!Q187</f>
        <v>#DIV/0!</v>
      </c>
      <c r="U62">
        <f>'Data Analysis'!R187</f>
        <v>0</v>
      </c>
      <c r="V62" t="e">
        <f>'Data Analysis'!S187</f>
        <v>#DIV/0!</v>
      </c>
      <c r="AA62">
        <f t="shared" si="0"/>
        <v>0</v>
      </c>
      <c r="AB62" t="s">
        <v>47</v>
      </c>
      <c r="AC62" t="str">
        <f t="shared" si="1"/>
        <v xml:space="preserve">• quiz corrections (due by next quiz)
• complete Chapter 37 &amp; 38 Dynamic Study Modules
</v>
      </c>
      <c r="AH62">
        <f>'Feedback Output'!A106</f>
        <v>0</v>
      </c>
      <c r="AI62">
        <f>'Feedback Output'!B106</f>
        <v>0</v>
      </c>
      <c r="AJ62">
        <f>'Feedback Output'!C106</f>
        <v>0</v>
      </c>
      <c r="AK62">
        <f>'Feedback Output'!D106</f>
        <v>0</v>
      </c>
      <c r="AL62">
        <f>'Feedback Output'!E106</f>
        <v>0</v>
      </c>
      <c r="AM62">
        <f>'Feedback Output'!F106</f>
        <v>0</v>
      </c>
      <c r="AN62">
        <f>'Feedback Output'!G106</f>
        <v>0</v>
      </c>
      <c r="AO62">
        <f>'Feedback Output'!H106</f>
        <v>0</v>
      </c>
      <c r="AP62">
        <f>'Feedback Output'!I106</f>
        <v>0</v>
      </c>
      <c r="AQ62">
        <f>'Feedback Output'!J106</f>
        <v>0</v>
      </c>
      <c r="AR62">
        <f>'Feedback Output'!K106</f>
        <v>0</v>
      </c>
      <c r="AS62">
        <f>'Feedback Output'!L106</f>
        <v>0</v>
      </c>
      <c r="AT62">
        <f>'Feedback Output'!M106</f>
        <v>0</v>
      </c>
      <c r="AU62">
        <f>'Feedback Output'!N106</f>
        <v>0</v>
      </c>
      <c r="AV62">
        <f>'Feedback Output'!O106</f>
        <v>0</v>
      </c>
      <c r="AW62">
        <f>'Feedback Output'!P106</f>
        <v>0</v>
      </c>
      <c r="AX62">
        <f>'Feedback Output'!Q106</f>
        <v>0</v>
      </c>
      <c r="AY62">
        <f>'Feedback Output'!R106</f>
        <v>0</v>
      </c>
      <c r="AZ62">
        <f>'Feedback Output'!S106</f>
        <v>0</v>
      </c>
      <c r="BA62">
        <f>'Feedback Output'!T106</f>
        <v>0</v>
      </c>
    </row>
    <row r="63" spans="1:53" x14ac:dyDescent="0.35">
      <c r="A63" t="str">
        <f>'Data Analysis'!A188</f>
        <v>Student 7</v>
      </c>
      <c r="B63" s="36"/>
      <c r="C63" s="36"/>
      <c r="E63">
        <f>'Data Analysis'!B188</f>
        <v>0</v>
      </c>
      <c r="F63">
        <f>'Data Analysis'!C188</f>
        <v>0</v>
      </c>
      <c r="G63">
        <f>'Data Analysis'!D188</f>
        <v>0</v>
      </c>
      <c r="H63" t="e">
        <f>'Data Analysis'!E188</f>
        <v>#DIV/0!</v>
      </c>
      <c r="I63">
        <f>'Data Analysis'!F188</f>
        <v>0</v>
      </c>
      <c r="J63" t="e">
        <f>'Data Analysis'!G188</f>
        <v>#DIV/0!</v>
      </c>
      <c r="K63">
        <f>'Data Analysis'!H188</f>
        <v>0</v>
      </c>
      <c r="L63" t="e">
        <f>'Data Analysis'!I188</f>
        <v>#DIV/0!</v>
      </c>
      <c r="M63">
        <f>'Data Analysis'!J188</f>
        <v>0</v>
      </c>
      <c r="N63" t="e">
        <f>'Data Analysis'!K188</f>
        <v>#DIV/0!</v>
      </c>
      <c r="O63">
        <f>'Data Analysis'!L188</f>
        <v>0</v>
      </c>
      <c r="P63" t="e">
        <f>'Data Analysis'!M188</f>
        <v>#DIV/0!</v>
      </c>
      <c r="Q63">
        <f>'Data Analysis'!N188</f>
        <v>0</v>
      </c>
      <c r="R63" t="e">
        <f>'Data Analysis'!O188</f>
        <v>#DIV/0!</v>
      </c>
      <c r="S63">
        <f>'Data Analysis'!P188</f>
        <v>0</v>
      </c>
      <c r="T63" t="e">
        <f>'Data Analysis'!Q188</f>
        <v>#DIV/0!</v>
      </c>
      <c r="U63">
        <f>'Data Analysis'!R188</f>
        <v>0</v>
      </c>
      <c r="V63" t="e">
        <f>'Data Analysis'!S188</f>
        <v>#DIV/0!</v>
      </c>
      <c r="AA63">
        <f t="shared" si="0"/>
        <v>0</v>
      </c>
      <c r="AC63" t="e">
        <f t="shared" si="1"/>
        <v>#N/A</v>
      </c>
      <c r="AH63">
        <f>'Feedback Output'!A107</f>
        <v>0</v>
      </c>
      <c r="AI63">
        <f>'Feedback Output'!B107</f>
        <v>0</v>
      </c>
      <c r="AJ63">
        <f>'Feedback Output'!C107</f>
        <v>0</v>
      </c>
      <c r="AK63">
        <f>'Feedback Output'!D107</f>
        <v>0</v>
      </c>
      <c r="AL63">
        <f>'Feedback Output'!E107</f>
        <v>0</v>
      </c>
      <c r="AM63">
        <f>'Feedback Output'!F107</f>
        <v>0</v>
      </c>
      <c r="AN63">
        <f>'Feedback Output'!G107</f>
        <v>0</v>
      </c>
      <c r="AO63">
        <f>'Feedback Output'!H107</f>
        <v>0</v>
      </c>
      <c r="AP63">
        <f>'Feedback Output'!I107</f>
        <v>0</v>
      </c>
      <c r="AQ63">
        <f>'Feedback Output'!J107</f>
        <v>0</v>
      </c>
      <c r="AR63">
        <f>'Feedback Output'!K107</f>
        <v>0</v>
      </c>
      <c r="AS63">
        <f>'Feedback Output'!L107</f>
        <v>0</v>
      </c>
      <c r="AT63">
        <f>'Feedback Output'!M107</f>
        <v>0</v>
      </c>
      <c r="AU63">
        <f>'Feedback Output'!N107</f>
        <v>0</v>
      </c>
      <c r="AV63">
        <f>'Feedback Output'!O107</f>
        <v>0</v>
      </c>
      <c r="AW63">
        <f>'Feedback Output'!P107</f>
        <v>0</v>
      </c>
      <c r="AX63">
        <f>'Feedback Output'!Q107</f>
        <v>0</v>
      </c>
      <c r="AY63">
        <f>'Feedback Output'!R107</f>
        <v>0</v>
      </c>
      <c r="AZ63">
        <f>'Feedback Output'!S107</f>
        <v>0</v>
      </c>
      <c r="BA63">
        <f>'Feedback Output'!T107</f>
        <v>0</v>
      </c>
    </row>
    <row r="64" spans="1:53" x14ac:dyDescent="0.35">
      <c r="A64" t="str">
        <f>'Data Analysis'!A189</f>
        <v>Student 8</v>
      </c>
      <c r="B64" s="36"/>
      <c r="C64" s="36"/>
      <c r="E64">
        <f>'Data Analysis'!B189</f>
        <v>0</v>
      </c>
      <c r="F64">
        <f>'Data Analysis'!C189</f>
        <v>0</v>
      </c>
      <c r="G64">
        <f>'Data Analysis'!D189</f>
        <v>0</v>
      </c>
      <c r="H64" t="e">
        <f>'Data Analysis'!E189</f>
        <v>#DIV/0!</v>
      </c>
      <c r="I64">
        <f>'Data Analysis'!F189</f>
        <v>0</v>
      </c>
      <c r="J64" t="e">
        <f>'Data Analysis'!G189</f>
        <v>#DIV/0!</v>
      </c>
      <c r="K64">
        <f>'Data Analysis'!H189</f>
        <v>0</v>
      </c>
      <c r="L64" t="e">
        <f>'Data Analysis'!I189</f>
        <v>#DIV/0!</v>
      </c>
      <c r="M64">
        <f>'Data Analysis'!J189</f>
        <v>0</v>
      </c>
      <c r="N64" t="e">
        <f>'Data Analysis'!K189</f>
        <v>#DIV/0!</v>
      </c>
      <c r="O64">
        <f>'Data Analysis'!L189</f>
        <v>0</v>
      </c>
      <c r="P64" t="e">
        <f>'Data Analysis'!M189</f>
        <v>#DIV/0!</v>
      </c>
      <c r="Q64">
        <f>'Data Analysis'!N189</f>
        <v>0</v>
      </c>
      <c r="R64" t="e">
        <f>'Data Analysis'!O189</f>
        <v>#DIV/0!</v>
      </c>
      <c r="S64">
        <f>'Data Analysis'!P189</f>
        <v>0</v>
      </c>
      <c r="T64" t="e">
        <f>'Data Analysis'!Q189</f>
        <v>#DIV/0!</v>
      </c>
      <c r="U64">
        <f>'Data Analysis'!R189</f>
        <v>0</v>
      </c>
      <c r="V64" t="e">
        <f>'Data Analysis'!S189</f>
        <v>#DIV/0!</v>
      </c>
      <c r="AA64">
        <f t="shared" si="0"/>
        <v>0</v>
      </c>
      <c r="AB64" t="s">
        <v>51</v>
      </c>
      <c r="AC64" t="str">
        <f t="shared" si="1"/>
        <v>• quiz corrections (due by next quiz)</v>
      </c>
      <c r="AH64">
        <f>'Feedback Output'!A108</f>
        <v>0</v>
      </c>
      <c r="AI64">
        <f>'Feedback Output'!B108</f>
        <v>0</v>
      </c>
      <c r="AJ64">
        <f>'Feedback Output'!C108</f>
        <v>0</v>
      </c>
      <c r="AK64">
        <f>'Feedback Output'!D108</f>
        <v>0</v>
      </c>
      <c r="AL64">
        <f>'Feedback Output'!E108</f>
        <v>0</v>
      </c>
      <c r="AM64">
        <f>'Feedback Output'!F108</f>
        <v>0</v>
      </c>
      <c r="AN64">
        <f>'Feedback Output'!G108</f>
        <v>0</v>
      </c>
      <c r="AO64">
        <f>'Feedback Output'!H108</f>
        <v>0</v>
      </c>
      <c r="AP64">
        <f>'Feedback Output'!I108</f>
        <v>0</v>
      </c>
      <c r="AQ64">
        <f>'Feedback Output'!J108</f>
        <v>0</v>
      </c>
      <c r="AR64">
        <f>'Feedback Output'!K108</f>
        <v>0</v>
      </c>
      <c r="AS64">
        <f>'Feedback Output'!L108</f>
        <v>0</v>
      </c>
      <c r="AT64">
        <f>'Feedback Output'!M108</f>
        <v>0</v>
      </c>
      <c r="AU64">
        <f>'Feedback Output'!N108</f>
        <v>0</v>
      </c>
      <c r="AV64">
        <f>'Feedback Output'!O108</f>
        <v>0</v>
      </c>
      <c r="AW64">
        <f>'Feedback Output'!P108</f>
        <v>0</v>
      </c>
      <c r="AX64">
        <f>'Feedback Output'!Q108</f>
        <v>0</v>
      </c>
      <c r="AY64">
        <f>'Feedback Output'!R108</f>
        <v>0</v>
      </c>
      <c r="AZ64">
        <f>'Feedback Output'!S108</f>
        <v>0</v>
      </c>
      <c r="BA64">
        <f>'Feedback Output'!T108</f>
        <v>0</v>
      </c>
    </row>
    <row r="65" spans="1:53" x14ac:dyDescent="0.35">
      <c r="A65" t="str">
        <f>'Data Analysis'!A190</f>
        <v>Student 9</v>
      </c>
      <c r="B65" s="36"/>
      <c r="C65" s="36"/>
      <c r="E65">
        <f>'Data Analysis'!B190</f>
        <v>0</v>
      </c>
      <c r="F65">
        <f>'Data Analysis'!C190</f>
        <v>0</v>
      </c>
      <c r="G65">
        <f>'Data Analysis'!D190</f>
        <v>0</v>
      </c>
      <c r="H65" t="e">
        <f>'Data Analysis'!E190</f>
        <v>#DIV/0!</v>
      </c>
      <c r="I65">
        <f>'Data Analysis'!F190</f>
        <v>0</v>
      </c>
      <c r="J65" t="e">
        <f>'Data Analysis'!G190</f>
        <v>#DIV/0!</v>
      </c>
      <c r="K65">
        <f>'Data Analysis'!H190</f>
        <v>0</v>
      </c>
      <c r="L65" t="e">
        <f>'Data Analysis'!I190</f>
        <v>#DIV/0!</v>
      </c>
      <c r="M65">
        <f>'Data Analysis'!J190</f>
        <v>0</v>
      </c>
      <c r="N65" t="e">
        <f>'Data Analysis'!K190</f>
        <v>#DIV/0!</v>
      </c>
      <c r="O65">
        <f>'Data Analysis'!L190</f>
        <v>0</v>
      </c>
      <c r="P65" t="e">
        <f>'Data Analysis'!M190</f>
        <v>#DIV/0!</v>
      </c>
      <c r="Q65">
        <f>'Data Analysis'!N190</f>
        <v>0</v>
      </c>
      <c r="R65" t="e">
        <f>'Data Analysis'!O190</f>
        <v>#DIV/0!</v>
      </c>
      <c r="S65">
        <f>'Data Analysis'!P190</f>
        <v>0</v>
      </c>
      <c r="T65" t="e">
        <f>'Data Analysis'!Q190</f>
        <v>#DIV/0!</v>
      </c>
      <c r="U65">
        <f>'Data Analysis'!R190</f>
        <v>0</v>
      </c>
      <c r="V65" t="e">
        <f>'Data Analysis'!S190</f>
        <v>#DIV/0!</v>
      </c>
      <c r="AA65">
        <f t="shared" si="0"/>
        <v>0</v>
      </c>
      <c r="AB65" t="s">
        <v>56</v>
      </c>
      <c r="AC65" t="str">
        <f t="shared" si="1"/>
        <v>You were absent. You will complete the commonly missed questions for your corrections. The commonly missed questions were #1, 3, 6, 8-10, 16, 18 ,20</v>
      </c>
      <c r="AH65">
        <f>'Feedback Output'!A109</f>
        <v>0</v>
      </c>
      <c r="AI65">
        <f>'Feedback Output'!B109</f>
        <v>0</v>
      </c>
      <c r="AJ65">
        <f>'Feedback Output'!C109</f>
        <v>0</v>
      </c>
      <c r="AK65">
        <f>'Feedback Output'!D109</f>
        <v>0</v>
      </c>
      <c r="AL65">
        <f>'Feedback Output'!E109</f>
        <v>0</v>
      </c>
      <c r="AM65">
        <f>'Feedback Output'!F109</f>
        <v>0</v>
      </c>
      <c r="AN65">
        <f>'Feedback Output'!G109</f>
        <v>0</v>
      </c>
      <c r="AO65">
        <f>'Feedback Output'!H109</f>
        <v>0</v>
      </c>
      <c r="AP65">
        <f>'Feedback Output'!I109</f>
        <v>0</v>
      </c>
      <c r="AQ65">
        <f>'Feedback Output'!J109</f>
        <v>0</v>
      </c>
      <c r="AR65">
        <f>'Feedback Output'!K109</f>
        <v>0</v>
      </c>
      <c r="AS65">
        <f>'Feedback Output'!L109</f>
        <v>0</v>
      </c>
      <c r="AT65">
        <f>'Feedback Output'!M109</f>
        <v>0</v>
      </c>
      <c r="AU65">
        <f>'Feedback Output'!N109</f>
        <v>0</v>
      </c>
      <c r="AV65">
        <f>'Feedback Output'!O109</f>
        <v>0</v>
      </c>
      <c r="AW65">
        <f>'Feedback Output'!P109</f>
        <v>0</v>
      </c>
      <c r="AX65">
        <f>'Feedback Output'!Q109</f>
        <v>0</v>
      </c>
      <c r="AY65">
        <f>'Feedback Output'!R109</f>
        <v>0</v>
      </c>
      <c r="AZ65">
        <f>'Feedback Output'!S109</f>
        <v>0</v>
      </c>
      <c r="BA65">
        <f>'Feedback Output'!T109</f>
        <v>0</v>
      </c>
    </row>
    <row r="66" spans="1:53" x14ac:dyDescent="0.35">
      <c r="A66" t="str">
        <f>'Data Analysis'!A191</f>
        <v>Student 10</v>
      </c>
      <c r="B66" s="36"/>
      <c r="C66" s="36"/>
      <c r="E66">
        <f>'Data Analysis'!B191</f>
        <v>0</v>
      </c>
      <c r="F66">
        <f>'Data Analysis'!C191</f>
        <v>0</v>
      </c>
      <c r="G66">
        <f>'Data Analysis'!D191</f>
        <v>0</v>
      </c>
      <c r="H66" t="e">
        <f>'Data Analysis'!E191</f>
        <v>#DIV/0!</v>
      </c>
      <c r="I66">
        <f>'Data Analysis'!F191</f>
        <v>0</v>
      </c>
      <c r="J66" t="e">
        <f>'Data Analysis'!G191</f>
        <v>#DIV/0!</v>
      </c>
      <c r="K66">
        <f>'Data Analysis'!H191</f>
        <v>0</v>
      </c>
      <c r="L66" t="e">
        <f>'Data Analysis'!I191</f>
        <v>#DIV/0!</v>
      </c>
      <c r="M66">
        <f>'Data Analysis'!J191</f>
        <v>0</v>
      </c>
      <c r="N66" t="e">
        <f>'Data Analysis'!K191</f>
        <v>#DIV/0!</v>
      </c>
      <c r="O66">
        <f>'Data Analysis'!L191</f>
        <v>0</v>
      </c>
      <c r="P66" t="e">
        <f>'Data Analysis'!M191</f>
        <v>#DIV/0!</v>
      </c>
      <c r="Q66">
        <f>'Data Analysis'!N191</f>
        <v>0</v>
      </c>
      <c r="R66" t="e">
        <f>'Data Analysis'!O191</f>
        <v>#DIV/0!</v>
      </c>
      <c r="S66">
        <f>'Data Analysis'!P191</f>
        <v>0</v>
      </c>
      <c r="T66" t="e">
        <f>'Data Analysis'!Q191</f>
        <v>#DIV/0!</v>
      </c>
      <c r="U66">
        <f>'Data Analysis'!R191</f>
        <v>0</v>
      </c>
      <c r="V66" t="e">
        <f>'Data Analysis'!S191</f>
        <v>#DIV/0!</v>
      </c>
      <c r="AA66">
        <f t="shared" si="0"/>
        <v>0</v>
      </c>
      <c r="AB66" t="s">
        <v>50</v>
      </c>
      <c r="AC66" t="str">
        <f t="shared" si="1"/>
        <v>• quiz corrections (due by next quiz)
• complete Chapter 37 &amp; 38 Dynamic Study Modules</v>
      </c>
      <c r="AH66">
        <f>'Feedback Output'!A110</f>
        <v>0</v>
      </c>
      <c r="AI66">
        <f>'Feedback Output'!B110</f>
        <v>0</v>
      </c>
      <c r="AJ66">
        <f>'Feedback Output'!C110</f>
        <v>0</v>
      </c>
      <c r="AK66">
        <f>'Feedback Output'!D110</f>
        <v>0</v>
      </c>
      <c r="AL66">
        <f>'Feedback Output'!E110</f>
        <v>0</v>
      </c>
      <c r="AM66">
        <f>'Feedback Output'!F110</f>
        <v>0</v>
      </c>
      <c r="AN66">
        <f>'Feedback Output'!G110</f>
        <v>0</v>
      </c>
      <c r="AO66">
        <f>'Feedback Output'!H110</f>
        <v>0</v>
      </c>
      <c r="AP66">
        <f>'Feedback Output'!I110</f>
        <v>0</v>
      </c>
      <c r="AQ66">
        <f>'Feedback Output'!J110</f>
        <v>0</v>
      </c>
      <c r="AR66">
        <f>'Feedback Output'!K110</f>
        <v>0</v>
      </c>
      <c r="AS66">
        <f>'Feedback Output'!L110</f>
        <v>0</v>
      </c>
      <c r="AT66">
        <f>'Feedback Output'!M110</f>
        <v>0</v>
      </c>
      <c r="AU66">
        <f>'Feedback Output'!N110</f>
        <v>0</v>
      </c>
      <c r="AV66">
        <f>'Feedback Output'!O110</f>
        <v>0</v>
      </c>
      <c r="AW66">
        <f>'Feedback Output'!P110</f>
        <v>0</v>
      </c>
      <c r="AX66">
        <f>'Feedback Output'!Q110</f>
        <v>0</v>
      </c>
      <c r="AY66">
        <f>'Feedback Output'!R110</f>
        <v>0</v>
      </c>
      <c r="AZ66">
        <f>'Feedback Output'!S110</f>
        <v>0</v>
      </c>
      <c r="BA66">
        <f>'Feedback Output'!T110</f>
        <v>0</v>
      </c>
    </row>
    <row r="67" spans="1:53" x14ac:dyDescent="0.35">
      <c r="A67" t="str">
        <f>'Data Analysis'!A192</f>
        <v>Student 11</v>
      </c>
      <c r="B67" s="36"/>
      <c r="C67" s="36"/>
      <c r="E67">
        <f>'Data Analysis'!B192</f>
        <v>0</v>
      </c>
      <c r="F67">
        <f>'Data Analysis'!C192</f>
        <v>0</v>
      </c>
      <c r="G67">
        <f>'Data Analysis'!D192</f>
        <v>0</v>
      </c>
      <c r="H67" t="e">
        <f>'Data Analysis'!E192</f>
        <v>#DIV/0!</v>
      </c>
      <c r="I67">
        <f>'Data Analysis'!F192</f>
        <v>0</v>
      </c>
      <c r="J67" t="e">
        <f>'Data Analysis'!G192</f>
        <v>#DIV/0!</v>
      </c>
      <c r="K67">
        <f>'Data Analysis'!H192</f>
        <v>0</v>
      </c>
      <c r="L67" t="e">
        <f>'Data Analysis'!I192</f>
        <v>#DIV/0!</v>
      </c>
      <c r="M67">
        <f>'Data Analysis'!J192</f>
        <v>0</v>
      </c>
      <c r="N67" t="e">
        <f>'Data Analysis'!K192</f>
        <v>#DIV/0!</v>
      </c>
      <c r="O67">
        <f>'Data Analysis'!L192</f>
        <v>0</v>
      </c>
      <c r="P67" t="e">
        <f>'Data Analysis'!M192</f>
        <v>#DIV/0!</v>
      </c>
      <c r="Q67">
        <f>'Data Analysis'!N192</f>
        <v>0</v>
      </c>
      <c r="R67" t="e">
        <f>'Data Analysis'!O192</f>
        <v>#DIV/0!</v>
      </c>
      <c r="S67">
        <f>'Data Analysis'!P192</f>
        <v>0</v>
      </c>
      <c r="T67" t="e">
        <f>'Data Analysis'!Q192</f>
        <v>#DIV/0!</v>
      </c>
      <c r="U67">
        <f>'Data Analysis'!R192</f>
        <v>0</v>
      </c>
      <c r="V67" t="e">
        <f>'Data Analysis'!S192</f>
        <v>#DIV/0!</v>
      </c>
      <c r="AA67">
        <f t="shared" si="0"/>
        <v>0</v>
      </c>
      <c r="AB67" t="s">
        <v>51</v>
      </c>
      <c r="AC67" t="str">
        <f t="shared" si="1"/>
        <v>• quiz corrections (due by next quiz)</v>
      </c>
      <c r="AH67">
        <f>'Feedback Output'!A111</f>
        <v>0</v>
      </c>
      <c r="AI67">
        <f>'Feedback Output'!B111</f>
        <v>0</v>
      </c>
      <c r="AJ67">
        <f>'Feedback Output'!C111</f>
        <v>0</v>
      </c>
      <c r="AK67">
        <f>'Feedback Output'!D111</f>
        <v>0</v>
      </c>
      <c r="AL67">
        <f>'Feedback Output'!E111</f>
        <v>0</v>
      </c>
      <c r="AM67">
        <f>'Feedback Output'!F111</f>
        <v>0</v>
      </c>
      <c r="AN67">
        <f>'Feedback Output'!G111</f>
        <v>0</v>
      </c>
      <c r="AO67">
        <f>'Feedback Output'!H111</f>
        <v>0</v>
      </c>
      <c r="AP67">
        <f>'Feedback Output'!I111</f>
        <v>0</v>
      </c>
      <c r="AQ67">
        <f>'Feedback Output'!J111</f>
        <v>0</v>
      </c>
      <c r="AR67">
        <f>'Feedback Output'!K111</f>
        <v>0</v>
      </c>
      <c r="AS67">
        <f>'Feedback Output'!L111</f>
        <v>0</v>
      </c>
      <c r="AT67">
        <f>'Feedback Output'!M111</f>
        <v>0</v>
      </c>
      <c r="AU67">
        <f>'Feedback Output'!N111</f>
        <v>0</v>
      </c>
      <c r="AV67">
        <f>'Feedback Output'!O111</f>
        <v>0</v>
      </c>
      <c r="AW67">
        <f>'Feedback Output'!P111</f>
        <v>0</v>
      </c>
      <c r="AX67">
        <f>'Feedback Output'!Q111</f>
        <v>0</v>
      </c>
      <c r="AY67">
        <f>'Feedback Output'!R111</f>
        <v>0</v>
      </c>
      <c r="AZ67">
        <f>'Feedback Output'!S111</f>
        <v>0</v>
      </c>
      <c r="BA67">
        <f>'Feedback Output'!T111</f>
        <v>0</v>
      </c>
    </row>
    <row r="68" spans="1:53" x14ac:dyDescent="0.35">
      <c r="A68" t="str">
        <f>'Data Analysis'!A193</f>
        <v>Student 12</v>
      </c>
      <c r="B68" s="36"/>
      <c r="C68" s="36"/>
      <c r="E68">
        <f>'Data Analysis'!B193</f>
        <v>0</v>
      </c>
      <c r="F68">
        <f>'Data Analysis'!C193</f>
        <v>0</v>
      </c>
      <c r="G68">
        <f>'Data Analysis'!D193</f>
        <v>0</v>
      </c>
      <c r="H68" t="e">
        <f>'Data Analysis'!E193</f>
        <v>#DIV/0!</v>
      </c>
      <c r="I68">
        <f>'Data Analysis'!F193</f>
        <v>0</v>
      </c>
      <c r="J68" t="e">
        <f>'Data Analysis'!G193</f>
        <v>#DIV/0!</v>
      </c>
      <c r="K68">
        <f>'Data Analysis'!H193</f>
        <v>0</v>
      </c>
      <c r="L68" t="e">
        <f>'Data Analysis'!I193</f>
        <v>#DIV/0!</v>
      </c>
      <c r="M68">
        <f>'Data Analysis'!J193</f>
        <v>0</v>
      </c>
      <c r="N68" t="e">
        <f>'Data Analysis'!K193</f>
        <v>#DIV/0!</v>
      </c>
      <c r="O68">
        <f>'Data Analysis'!L193</f>
        <v>0</v>
      </c>
      <c r="P68" t="e">
        <f>'Data Analysis'!M193</f>
        <v>#DIV/0!</v>
      </c>
      <c r="Q68">
        <f>'Data Analysis'!N193</f>
        <v>0</v>
      </c>
      <c r="R68" t="e">
        <f>'Data Analysis'!O193</f>
        <v>#DIV/0!</v>
      </c>
      <c r="S68">
        <f>'Data Analysis'!P193</f>
        <v>0</v>
      </c>
      <c r="T68" t="e">
        <f>'Data Analysis'!Q193</f>
        <v>#DIV/0!</v>
      </c>
      <c r="U68">
        <f>'Data Analysis'!R193</f>
        <v>0</v>
      </c>
      <c r="V68" t="e">
        <f>'Data Analysis'!S193</f>
        <v>#DIV/0!</v>
      </c>
      <c r="AA68">
        <f t="shared" ref="AA68:AA80" si="2">B68</f>
        <v>0</v>
      </c>
      <c r="AB68" t="s">
        <v>47</v>
      </c>
      <c r="AC68" t="str">
        <f t="shared" ref="AC68:AC80" si="3">LOOKUP(AB68,$AE$2:$AE$6,$AF$2:$AF$6)</f>
        <v xml:space="preserve">• quiz corrections (due by next quiz)
• complete Chapter 37 &amp; 38 Dynamic Study Modules
</v>
      </c>
      <c r="AH68">
        <f>'Feedback Output'!A112</f>
        <v>0</v>
      </c>
      <c r="AI68">
        <f>'Feedback Output'!B112</f>
        <v>0</v>
      </c>
      <c r="AJ68">
        <f>'Feedback Output'!C112</f>
        <v>0</v>
      </c>
      <c r="AK68">
        <f>'Feedback Output'!D112</f>
        <v>0</v>
      </c>
      <c r="AL68">
        <f>'Feedback Output'!E112</f>
        <v>0</v>
      </c>
      <c r="AM68">
        <f>'Feedback Output'!F112</f>
        <v>0</v>
      </c>
      <c r="AN68">
        <f>'Feedback Output'!G112</f>
        <v>0</v>
      </c>
      <c r="AO68">
        <f>'Feedback Output'!H112</f>
        <v>0</v>
      </c>
      <c r="AP68">
        <f>'Feedback Output'!I112</f>
        <v>0</v>
      </c>
      <c r="AQ68">
        <f>'Feedback Output'!J112</f>
        <v>0</v>
      </c>
      <c r="AR68">
        <f>'Feedback Output'!K112</f>
        <v>0</v>
      </c>
      <c r="AS68">
        <f>'Feedback Output'!L112</f>
        <v>0</v>
      </c>
      <c r="AT68">
        <f>'Feedback Output'!M112</f>
        <v>0</v>
      </c>
      <c r="AU68">
        <f>'Feedback Output'!N112</f>
        <v>0</v>
      </c>
      <c r="AV68">
        <f>'Feedback Output'!O112</f>
        <v>0</v>
      </c>
      <c r="AW68">
        <f>'Feedback Output'!P112</f>
        <v>0</v>
      </c>
      <c r="AX68">
        <f>'Feedback Output'!Q112</f>
        <v>0</v>
      </c>
      <c r="AY68">
        <f>'Feedback Output'!R112</f>
        <v>0</v>
      </c>
      <c r="AZ68">
        <f>'Feedback Output'!S112</f>
        <v>0</v>
      </c>
      <c r="BA68">
        <f>'Feedback Output'!T112</f>
        <v>0</v>
      </c>
    </row>
    <row r="69" spans="1:53" x14ac:dyDescent="0.35">
      <c r="A69" t="str">
        <f>'Data Analysis'!A194</f>
        <v>Student 13</v>
      </c>
      <c r="B69" s="36"/>
      <c r="C69" s="36"/>
      <c r="E69">
        <f>'Data Analysis'!B194</f>
        <v>0</v>
      </c>
      <c r="F69">
        <f>'Data Analysis'!C194</f>
        <v>0</v>
      </c>
      <c r="G69">
        <f>'Data Analysis'!D194</f>
        <v>0</v>
      </c>
      <c r="H69" t="e">
        <f>'Data Analysis'!E194</f>
        <v>#DIV/0!</v>
      </c>
      <c r="I69">
        <f>'Data Analysis'!F194</f>
        <v>0</v>
      </c>
      <c r="J69" t="e">
        <f>'Data Analysis'!G194</f>
        <v>#DIV/0!</v>
      </c>
      <c r="K69">
        <f>'Data Analysis'!H194</f>
        <v>0</v>
      </c>
      <c r="L69" t="e">
        <f>'Data Analysis'!I194</f>
        <v>#DIV/0!</v>
      </c>
      <c r="M69">
        <f>'Data Analysis'!J194</f>
        <v>0</v>
      </c>
      <c r="N69" t="e">
        <f>'Data Analysis'!K194</f>
        <v>#DIV/0!</v>
      </c>
      <c r="O69">
        <f>'Data Analysis'!L194</f>
        <v>0</v>
      </c>
      <c r="P69" t="e">
        <f>'Data Analysis'!M194</f>
        <v>#DIV/0!</v>
      </c>
      <c r="Q69">
        <f>'Data Analysis'!N194</f>
        <v>0</v>
      </c>
      <c r="R69" t="e">
        <f>'Data Analysis'!O194</f>
        <v>#DIV/0!</v>
      </c>
      <c r="S69">
        <f>'Data Analysis'!P194</f>
        <v>0</v>
      </c>
      <c r="T69" t="e">
        <f>'Data Analysis'!Q194</f>
        <v>#DIV/0!</v>
      </c>
      <c r="U69">
        <f>'Data Analysis'!R194</f>
        <v>0</v>
      </c>
      <c r="V69" t="e">
        <f>'Data Analysis'!S194</f>
        <v>#DIV/0!</v>
      </c>
      <c r="AA69">
        <f t="shared" si="2"/>
        <v>0</v>
      </c>
      <c r="AB69" t="s">
        <v>50</v>
      </c>
      <c r="AC69" t="str">
        <f t="shared" si="3"/>
        <v>• quiz corrections (due by next quiz)
• complete Chapter 37 &amp; 38 Dynamic Study Modules</v>
      </c>
      <c r="AH69">
        <f>'Feedback Output'!A113</f>
        <v>0</v>
      </c>
      <c r="AI69">
        <f>'Feedback Output'!B113</f>
        <v>0</v>
      </c>
      <c r="AJ69">
        <f>'Feedback Output'!C113</f>
        <v>0</v>
      </c>
      <c r="AK69">
        <f>'Feedback Output'!D113</f>
        <v>0</v>
      </c>
      <c r="AL69">
        <f>'Feedback Output'!E113</f>
        <v>0</v>
      </c>
      <c r="AM69">
        <f>'Feedback Output'!F113</f>
        <v>0</v>
      </c>
      <c r="AN69">
        <f>'Feedback Output'!G113</f>
        <v>0</v>
      </c>
      <c r="AO69">
        <f>'Feedback Output'!H113</f>
        <v>0</v>
      </c>
      <c r="AP69">
        <f>'Feedback Output'!I113</f>
        <v>0</v>
      </c>
      <c r="AQ69">
        <f>'Feedback Output'!J113</f>
        <v>0</v>
      </c>
      <c r="AR69">
        <f>'Feedback Output'!K113</f>
        <v>0</v>
      </c>
      <c r="AS69">
        <f>'Feedback Output'!L113</f>
        <v>0</v>
      </c>
      <c r="AT69">
        <f>'Feedback Output'!M113</f>
        <v>0</v>
      </c>
      <c r="AU69">
        <f>'Feedback Output'!N113</f>
        <v>0</v>
      </c>
      <c r="AV69">
        <f>'Feedback Output'!O113</f>
        <v>0</v>
      </c>
      <c r="AW69">
        <f>'Feedback Output'!P113</f>
        <v>0</v>
      </c>
      <c r="AX69">
        <f>'Feedback Output'!Q113</f>
        <v>0</v>
      </c>
      <c r="AY69">
        <f>'Feedback Output'!R113</f>
        <v>0</v>
      </c>
      <c r="AZ69">
        <f>'Feedback Output'!S113</f>
        <v>0</v>
      </c>
      <c r="BA69">
        <f>'Feedback Output'!T113</f>
        <v>0</v>
      </c>
    </row>
    <row r="70" spans="1:53" x14ac:dyDescent="0.35">
      <c r="A70" t="str">
        <f>'Data Analysis'!A195</f>
        <v>Student 14</v>
      </c>
      <c r="B70" s="36"/>
      <c r="C70" s="36"/>
      <c r="E70">
        <f>'Data Analysis'!B195</f>
        <v>0</v>
      </c>
      <c r="F70">
        <f>'Data Analysis'!C195</f>
        <v>0</v>
      </c>
      <c r="G70">
        <f>'Data Analysis'!D195</f>
        <v>0</v>
      </c>
      <c r="H70" t="e">
        <f>'Data Analysis'!E195</f>
        <v>#DIV/0!</v>
      </c>
      <c r="I70">
        <f>'Data Analysis'!F195</f>
        <v>0</v>
      </c>
      <c r="J70" t="e">
        <f>'Data Analysis'!G195</f>
        <v>#DIV/0!</v>
      </c>
      <c r="K70">
        <f>'Data Analysis'!H195</f>
        <v>0</v>
      </c>
      <c r="L70" t="e">
        <f>'Data Analysis'!I195</f>
        <v>#DIV/0!</v>
      </c>
      <c r="M70">
        <f>'Data Analysis'!J195</f>
        <v>0</v>
      </c>
      <c r="N70" t="e">
        <f>'Data Analysis'!K195</f>
        <v>#DIV/0!</v>
      </c>
      <c r="O70">
        <f>'Data Analysis'!L195</f>
        <v>0</v>
      </c>
      <c r="P70" t="e">
        <f>'Data Analysis'!M195</f>
        <v>#DIV/0!</v>
      </c>
      <c r="Q70">
        <f>'Data Analysis'!N195</f>
        <v>0</v>
      </c>
      <c r="R70" t="e">
        <f>'Data Analysis'!O195</f>
        <v>#DIV/0!</v>
      </c>
      <c r="S70">
        <f>'Data Analysis'!P195</f>
        <v>0</v>
      </c>
      <c r="T70" t="e">
        <f>'Data Analysis'!Q195</f>
        <v>#DIV/0!</v>
      </c>
      <c r="U70">
        <f>'Data Analysis'!R195</f>
        <v>0</v>
      </c>
      <c r="V70" t="e">
        <f>'Data Analysis'!S195</f>
        <v>#DIV/0!</v>
      </c>
      <c r="AA70">
        <f t="shared" si="2"/>
        <v>0</v>
      </c>
      <c r="AB70" t="s">
        <v>50</v>
      </c>
      <c r="AC70" t="str">
        <f t="shared" si="3"/>
        <v>• quiz corrections (due by next quiz)
• complete Chapter 37 &amp; 38 Dynamic Study Modules</v>
      </c>
      <c r="AH70">
        <f>'Feedback Output'!A114</f>
        <v>0</v>
      </c>
      <c r="AI70">
        <f>'Feedback Output'!B114</f>
        <v>0</v>
      </c>
      <c r="AJ70">
        <f>'Feedback Output'!C114</f>
        <v>0</v>
      </c>
      <c r="AK70">
        <f>'Feedback Output'!D114</f>
        <v>0</v>
      </c>
      <c r="AL70">
        <f>'Feedback Output'!E114</f>
        <v>0</v>
      </c>
      <c r="AM70">
        <f>'Feedback Output'!F114</f>
        <v>0</v>
      </c>
      <c r="AN70">
        <f>'Feedback Output'!G114</f>
        <v>0</v>
      </c>
      <c r="AO70">
        <f>'Feedback Output'!H114</f>
        <v>0</v>
      </c>
      <c r="AP70">
        <f>'Feedback Output'!I114</f>
        <v>0</v>
      </c>
      <c r="AQ70">
        <f>'Feedback Output'!J114</f>
        <v>0</v>
      </c>
      <c r="AR70">
        <f>'Feedback Output'!K114</f>
        <v>0</v>
      </c>
      <c r="AS70">
        <f>'Feedback Output'!L114</f>
        <v>0</v>
      </c>
      <c r="AT70">
        <f>'Feedback Output'!M114</f>
        <v>0</v>
      </c>
      <c r="AU70">
        <f>'Feedback Output'!N114</f>
        <v>0</v>
      </c>
      <c r="AV70">
        <f>'Feedback Output'!O114</f>
        <v>0</v>
      </c>
      <c r="AW70">
        <f>'Feedback Output'!P114</f>
        <v>0</v>
      </c>
      <c r="AX70">
        <f>'Feedback Output'!Q114</f>
        <v>0</v>
      </c>
      <c r="AY70">
        <f>'Feedback Output'!R114</f>
        <v>0</v>
      </c>
      <c r="AZ70">
        <f>'Feedback Output'!S114</f>
        <v>0</v>
      </c>
      <c r="BA70">
        <f>'Feedback Output'!T114</f>
        <v>0</v>
      </c>
    </row>
    <row r="71" spans="1:53" x14ac:dyDescent="0.35">
      <c r="A71" t="str">
        <f>'Data Analysis'!A196</f>
        <v>Student 15</v>
      </c>
      <c r="B71" s="36"/>
      <c r="C71" s="36"/>
      <c r="E71">
        <f>'Data Analysis'!B196</f>
        <v>0</v>
      </c>
      <c r="F71">
        <f>'Data Analysis'!C196</f>
        <v>0</v>
      </c>
      <c r="G71">
        <f>'Data Analysis'!D196</f>
        <v>0</v>
      </c>
      <c r="H71" t="e">
        <f>'Data Analysis'!E196</f>
        <v>#DIV/0!</v>
      </c>
      <c r="I71">
        <f>'Data Analysis'!F196</f>
        <v>0</v>
      </c>
      <c r="J71" t="e">
        <f>'Data Analysis'!G196</f>
        <v>#DIV/0!</v>
      </c>
      <c r="K71">
        <f>'Data Analysis'!H196</f>
        <v>0</v>
      </c>
      <c r="L71" t="e">
        <f>'Data Analysis'!I196</f>
        <v>#DIV/0!</v>
      </c>
      <c r="M71">
        <f>'Data Analysis'!J196</f>
        <v>0</v>
      </c>
      <c r="N71" t="e">
        <f>'Data Analysis'!K196</f>
        <v>#DIV/0!</v>
      </c>
      <c r="O71">
        <f>'Data Analysis'!L196</f>
        <v>0</v>
      </c>
      <c r="P71" t="e">
        <f>'Data Analysis'!M196</f>
        <v>#DIV/0!</v>
      </c>
      <c r="Q71">
        <f>'Data Analysis'!N196</f>
        <v>0</v>
      </c>
      <c r="R71" t="e">
        <f>'Data Analysis'!O196</f>
        <v>#DIV/0!</v>
      </c>
      <c r="S71">
        <f>'Data Analysis'!P196</f>
        <v>0</v>
      </c>
      <c r="T71" t="e">
        <f>'Data Analysis'!Q196</f>
        <v>#DIV/0!</v>
      </c>
      <c r="U71">
        <f>'Data Analysis'!R196</f>
        <v>0</v>
      </c>
      <c r="V71" t="e">
        <f>'Data Analysis'!S196</f>
        <v>#DIV/0!</v>
      </c>
      <c r="AA71">
        <f t="shared" si="2"/>
        <v>0</v>
      </c>
      <c r="AB71" t="s">
        <v>51</v>
      </c>
      <c r="AC71" t="str">
        <f t="shared" si="3"/>
        <v>• quiz corrections (due by next quiz)</v>
      </c>
      <c r="AH71">
        <f>'Feedback Output'!A115</f>
        <v>0</v>
      </c>
      <c r="AI71">
        <f>'Feedback Output'!B115</f>
        <v>0</v>
      </c>
      <c r="AJ71">
        <f>'Feedback Output'!C115</f>
        <v>0</v>
      </c>
      <c r="AK71">
        <f>'Feedback Output'!D115</f>
        <v>0</v>
      </c>
      <c r="AL71">
        <f>'Feedback Output'!E115</f>
        <v>0</v>
      </c>
      <c r="AM71">
        <f>'Feedback Output'!F115</f>
        <v>0</v>
      </c>
      <c r="AN71">
        <f>'Feedback Output'!G115</f>
        <v>0</v>
      </c>
      <c r="AO71">
        <f>'Feedback Output'!H115</f>
        <v>0</v>
      </c>
      <c r="AP71">
        <f>'Feedback Output'!I115</f>
        <v>0</v>
      </c>
      <c r="AQ71">
        <f>'Feedback Output'!J115</f>
        <v>0</v>
      </c>
      <c r="AR71">
        <f>'Feedback Output'!K115</f>
        <v>0</v>
      </c>
      <c r="AS71">
        <f>'Feedback Output'!L115</f>
        <v>0</v>
      </c>
      <c r="AT71">
        <f>'Feedback Output'!M115</f>
        <v>0</v>
      </c>
      <c r="AU71">
        <f>'Feedback Output'!N115</f>
        <v>0</v>
      </c>
      <c r="AV71">
        <f>'Feedback Output'!O115</f>
        <v>0</v>
      </c>
      <c r="AW71">
        <f>'Feedback Output'!P115</f>
        <v>0</v>
      </c>
      <c r="AX71">
        <f>'Feedback Output'!Q115</f>
        <v>0</v>
      </c>
      <c r="AY71">
        <f>'Feedback Output'!R115</f>
        <v>0</v>
      </c>
      <c r="AZ71">
        <f>'Feedback Output'!S115</f>
        <v>0</v>
      </c>
      <c r="BA71">
        <f>'Feedback Output'!T115</f>
        <v>0</v>
      </c>
    </row>
    <row r="72" spans="1:53" x14ac:dyDescent="0.35">
      <c r="A72" t="str">
        <f>'Data Analysis'!A197</f>
        <v>Student 16</v>
      </c>
      <c r="B72" s="36"/>
      <c r="C72" s="36"/>
      <c r="E72">
        <f>'Data Analysis'!B197</f>
        <v>0</v>
      </c>
      <c r="F72">
        <f>'Data Analysis'!C197</f>
        <v>0</v>
      </c>
      <c r="G72">
        <f>'Data Analysis'!D197</f>
        <v>0</v>
      </c>
      <c r="H72" t="e">
        <f>'Data Analysis'!E197</f>
        <v>#DIV/0!</v>
      </c>
      <c r="I72">
        <f>'Data Analysis'!F197</f>
        <v>0</v>
      </c>
      <c r="J72" t="e">
        <f>'Data Analysis'!G197</f>
        <v>#DIV/0!</v>
      </c>
      <c r="K72">
        <f>'Data Analysis'!H197</f>
        <v>0</v>
      </c>
      <c r="L72" t="e">
        <f>'Data Analysis'!I197</f>
        <v>#DIV/0!</v>
      </c>
      <c r="M72">
        <f>'Data Analysis'!J197</f>
        <v>0</v>
      </c>
      <c r="N72" t="e">
        <f>'Data Analysis'!K197</f>
        <v>#DIV/0!</v>
      </c>
      <c r="O72">
        <f>'Data Analysis'!L197</f>
        <v>0</v>
      </c>
      <c r="P72" t="e">
        <f>'Data Analysis'!M197</f>
        <v>#DIV/0!</v>
      </c>
      <c r="Q72">
        <f>'Data Analysis'!N197</f>
        <v>0</v>
      </c>
      <c r="R72" t="e">
        <f>'Data Analysis'!O197</f>
        <v>#DIV/0!</v>
      </c>
      <c r="S72">
        <f>'Data Analysis'!P197</f>
        <v>0</v>
      </c>
      <c r="T72" t="e">
        <f>'Data Analysis'!Q197</f>
        <v>#DIV/0!</v>
      </c>
      <c r="U72">
        <f>'Data Analysis'!R197</f>
        <v>0</v>
      </c>
      <c r="V72" t="e">
        <f>'Data Analysis'!S197</f>
        <v>#DIV/0!</v>
      </c>
      <c r="AA72">
        <f t="shared" si="2"/>
        <v>0</v>
      </c>
      <c r="AB72" t="s">
        <v>48</v>
      </c>
      <c r="AC72" t="str">
        <f t="shared" si="3"/>
        <v>Congrats on your perfect score. You have NO additional remediation :)</v>
      </c>
      <c r="AH72">
        <f>'Feedback Output'!A116</f>
        <v>0</v>
      </c>
      <c r="AI72">
        <f>'Feedback Output'!B116</f>
        <v>0</v>
      </c>
      <c r="AJ72">
        <f>'Feedback Output'!C116</f>
        <v>0</v>
      </c>
      <c r="AK72">
        <f>'Feedback Output'!D116</f>
        <v>0</v>
      </c>
      <c r="AL72">
        <f>'Feedback Output'!E116</f>
        <v>0</v>
      </c>
      <c r="AM72">
        <f>'Feedback Output'!F116</f>
        <v>0</v>
      </c>
      <c r="AN72">
        <f>'Feedback Output'!G116</f>
        <v>0</v>
      </c>
      <c r="AO72">
        <f>'Feedback Output'!H116</f>
        <v>0</v>
      </c>
      <c r="AP72">
        <f>'Feedback Output'!I116</f>
        <v>0</v>
      </c>
      <c r="AQ72">
        <f>'Feedback Output'!J116</f>
        <v>0</v>
      </c>
      <c r="AR72">
        <f>'Feedback Output'!K116</f>
        <v>0</v>
      </c>
      <c r="AS72">
        <f>'Feedback Output'!L116</f>
        <v>0</v>
      </c>
      <c r="AT72">
        <f>'Feedback Output'!M116</f>
        <v>0</v>
      </c>
      <c r="AU72">
        <f>'Feedback Output'!N116</f>
        <v>0</v>
      </c>
      <c r="AV72">
        <f>'Feedback Output'!O116</f>
        <v>0</v>
      </c>
      <c r="AW72">
        <f>'Feedback Output'!P116</f>
        <v>0</v>
      </c>
      <c r="AX72">
        <f>'Feedback Output'!Q116</f>
        <v>0</v>
      </c>
      <c r="AY72">
        <f>'Feedback Output'!R116</f>
        <v>0</v>
      </c>
      <c r="AZ72">
        <f>'Feedback Output'!S116</f>
        <v>0</v>
      </c>
      <c r="BA72">
        <f>'Feedback Output'!T116</f>
        <v>0</v>
      </c>
    </row>
    <row r="73" spans="1:53" x14ac:dyDescent="0.35">
      <c r="A73" t="str">
        <f>'Data Analysis'!A198</f>
        <v>Student 17</v>
      </c>
      <c r="B73" s="36"/>
      <c r="C73" s="36"/>
      <c r="E73">
        <f>'Data Analysis'!B198</f>
        <v>0</v>
      </c>
      <c r="F73">
        <f>'Data Analysis'!C198</f>
        <v>0</v>
      </c>
      <c r="G73">
        <f>'Data Analysis'!D198</f>
        <v>0</v>
      </c>
      <c r="H73" t="e">
        <f>'Data Analysis'!E198</f>
        <v>#DIV/0!</v>
      </c>
      <c r="I73">
        <f>'Data Analysis'!F198</f>
        <v>0</v>
      </c>
      <c r="J73" t="e">
        <f>'Data Analysis'!G198</f>
        <v>#DIV/0!</v>
      </c>
      <c r="K73">
        <f>'Data Analysis'!H198</f>
        <v>0</v>
      </c>
      <c r="L73" t="e">
        <f>'Data Analysis'!I198</f>
        <v>#DIV/0!</v>
      </c>
      <c r="M73">
        <f>'Data Analysis'!J198</f>
        <v>0</v>
      </c>
      <c r="N73" t="e">
        <f>'Data Analysis'!K198</f>
        <v>#DIV/0!</v>
      </c>
      <c r="O73">
        <f>'Data Analysis'!L198</f>
        <v>0</v>
      </c>
      <c r="P73" t="e">
        <f>'Data Analysis'!M198</f>
        <v>#DIV/0!</v>
      </c>
      <c r="Q73">
        <f>'Data Analysis'!N198</f>
        <v>0</v>
      </c>
      <c r="R73" t="e">
        <f>'Data Analysis'!O198</f>
        <v>#DIV/0!</v>
      </c>
      <c r="S73">
        <f>'Data Analysis'!P198</f>
        <v>0</v>
      </c>
      <c r="T73" t="e">
        <f>'Data Analysis'!Q198</f>
        <v>#DIV/0!</v>
      </c>
      <c r="U73">
        <f>'Data Analysis'!R198</f>
        <v>0</v>
      </c>
      <c r="V73" t="e">
        <f>'Data Analysis'!S198</f>
        <v>#DIV/0!</v>
      </c>
      <c r="AA73">
        <f t="shared" si="2"/>
        <v>0</v>
      </c>
      <c r="AB73" t="s">
        <v>51</v>
      </c>
      <c r="AC73" t="str">
        <f t="shared" si="3"/>
        <v>• quiz corrections (due by next quiz)</v>
      </c>
      <c r="AH73">
        <f>'Feedback Output'!A117</f>
        <v>0</v>
      </c>
      <c r="AI73">
        <f>'Feedback Output'!B117</f>
        <v>0</v>
      </c>
      <c r="AJ73">
        <f>'Feedback Output'!C117</f>
        <v>0</v>
      </c>
      <c r="AK73">
        <f>'Feedback Output'!D117</f>
        <v>0</v>
      </c>
      <c r="AL73">
        <f>'Feedback Output'!E117</f>
        <v>0</v>
      </c>
      <c r="AM73">
        <f>'Feedback Output'!F117</f>
        <v>0</v>
      </c>
      <c r="AN73">
        <f>'Feedback Output'!G117</f>
        <v>0</v>
      </c>
      <c r="AO73">
        <f>'Feedback Output'!H117</f>
        <v>0</v>
      </c>
      <c r="AP73">
        <f>'Feedback Output'!I117</f>
        <v>0</v>
      </c>
      <c r="AQ73">
        <f>'Feedback Output'!J117</f>
        <v>0</v>
      </c>
      <c r="AR73">
        <f>'Feedback Output'!K117</f>
        <v>0</v>
      </c>
      <c r="AS73">
        <f>'Feedback Output'!L117</f>
        <v>0</v>
      </c>
      <c r="AT73">
        <f>'Feedback Output'!M117</f>
        <v>0</v>
      </c>
      <c r="AU73">
        <f>'Feedback Output'!N117</f>
        <v>0</v>
      </c>
      <c r="AV73">
        <f>'Feedback Output'!O117</f>
        <v>0</v>
      </c>
      <c r="AW73">
        <f>'Feedback Output'!P117</f>
        <v>0</v>
      </c>
      <c r="AX73">
        <f>'Feedback Output'!Q117</f>
        <v>0</v>
      </c>
      <c r="AY73">
        <f>'Feedback Output'!R117</f>
        <v>0</v>
      </c>
      <c r="AZ73">
        <f>'Feedback Output'!S117</f>
        <v>0</v>
      </c>
      <c r="BA73">
        <f>'Feedback Output'!T117</f>
        <v>0</v>
      </c>
    </row>
    <row r="74" spans="1:53" x14ac:dyDescent="0.35">
      <c r="A74" t="str">
        <f>'Data Analysis'!A199</f>
        <v>Student 18</v>
      </c>
      <c r="B74" s="36"/>
      <c r="C74" s="36"/>
      <c r="E74">
        <f>'Data Analysis'!B199</f>
        <v>0</v>
      </c>
      <c r="F74">
        <f>'Data Analysis'!C199</f>
        <v>0</v>
      </c>
      <c r="G74">
        <f>'Data Analysis'!D199</f>
        <v>0</v>
      </c>
      <c r="H74" t="e">
        <f>'Data Analysis'!E199</f>
        <v>#DIV/0!</v>
      </c>
      <c r="I74">
        <f>'Data Analysis'!F199</f>
        <v>0</v>
      </c>
      <c r="J74" t="e">
        <f>'Data Analysis'!G199</f>
        <v>#DIV/0!</v>
      </c>
      <c r="K74">
        <f>'Data Analysis'!H199</f>
        <v>0</v>
      </c>
      <c r="L74" t="e">
        <f>'Data Analysis'!I199</f>
        <v>#DIV/0!</v>
      </c>
      <c r="M74">
        <f>'Data Analysis'!J199</f>
        <v>0</v>
      </c>
      <c r="N74" t="e">
        <f>'Data Analysis'!K199</f>
        <v>#DIV/0!</v>
      </c>
      <c r="O74">
        <f>'Data Analysis'!L199</f>
        <v>0</v>
      </c>
      <c r="P74" t="e">
        <f>'Data Analysis'!M199</f>
        <v>#DIV/0!</v>
      </c>
      <c r="Q74">
        <f>'Data Analysis'!N199</f>
        <v>0</v>
      </c>
      <c r="R74" t="e">
        <f>'Data Analysis'!O199</f>
        <v>#DIV/0!</v>
      </c>
      <c r="S74">
        <f>'Data Analysis'!P199</f>
        <v>0</v>
      </c>
      <c r="T74" t="e">
        <f>'Data Analysis'!Q199</f>
        <v>#DIV/0!</v>
      </c>
      <c r="U74">
        <f>'Data Analysis'!R199</f>
        <v>0</v>
      </c>
      <c r="V74" t="e">
        <f>'Data Analysis'!S199</f>
        <v>#DIV/0!</v>
      </c>
      <c r="AA74">
        <f t="shared" si="2"/>
        <v>0</v>
      </c>
      <c r="AB74" t="s">
        <v>50</v>
      </c>
      <c r="AC74" t="str">
        <f t="shared" si="3"/>
        <v>• quiz corrections (due by next quiz)
• complete Chapter 37 &amp; 38 Dynamic Study Modules</v>
      </c>
      <c r="AH74">
        <f>'Feedback Output'!A118</f>
        <v>0</v>
      </c>
      <c r="AI74">
        <f>'Feedback Output'!B118</f>
        <v>0</v>
      </c>
      <c r="AJ74">
        <f>'Feedback Output'!C118</f>
        <v>0</v>
      </c>
      <c r="AK74">
        <f>'Feedback Output'!D118</f>
        <v>0</v>
      </c>
      <c r="AL74">
        <f>'Feedback Output'!E118</f>
        <v>0</v>
      </c>
      <c r="AM74">
        <f>'Feedback Output'!F118</f>
        <v>0</v>
      </c>
      <c r="AN74">
        <f>'Feedback Output'!G118</f>
        <v>0</v>
      </c>
      <c r="AO74">
        <f>'Feedback Output'!H118</f>
        <v>0</v>
      </c>
      <c r="AP74">
        <f>'Feedback Output'!I118</f>
        <v>0</v>
      </c>
      <c r="AQ74">
        <f>'Feedback Output'!J118</f>
        <v>0</v>
      </c>
      <c r="AR74">
        <f>'Feedback Output'!K118</f>
        <v>0</v>
      </c>
      <c r="AS74">
        <f>'Feedback Output'!L118</f>
        <v>0</v>
      </c>
      <c r="AT74">
        <f>'Feedback Output'!M118</f>
        <v>0</v>
      </c>
      <c r="AU74">
        <f>'Feedback Output'!N118</f>
        <v>0</v>
      </c>
      <c r="AV74">
        <f>'Feedback Output'!O118</f>
        <v>0</v>
      </c>
      <c r="AW74">
        <f>'Feedback Output'!P118</f>
        <v>0</v>
      </c>
      <c r="AX74">
        <f>'Feedback Output'!Q118</f>
        <v>0</v>
      </c>
      <c r="AY74">
        <f>'Feedback Output'!R118</f>
        <v>0</v>
      </c>
      <c r="AZ74">
        <f>'Feedback Output'!S118</f>
        <v>0</v>
      </c>
      <c r="BA74">
        <f>'Feedback Output'!T118</f>
        <v>0</v>
      </c>
    </row>
    <row r="75" spans="1:53" x14ac:dyDescent="0.35">
      <c r="A75" t="str">
        <f>'Data Analysis'!A200</f>
        <v>Student 19</v>
      </c>
      <c r="B75" s="36"/>
      <c r="C75" s="36"/>
      <c r="E75">
        <f>'Data Analysis'!B200</f>
        <v>0</v>
      </c>
      <c r="F75">
        <f>'Data Analysis'!C200</f>
        <v>0</v>
      </c>
      <c r="G75">
        <f>'Data Analysis'!D200</f>
        <v>0</v>
      </c>
      <c r="H75" t="e">
        <f>'Data Analysis'!E200</f>
        <v>#DIV/0!</v>
      </c>
      <c r="I75">
        <f>'Data Analysis'!F200</f>
        <v>0</v>
      </c>
      <c r="J75" t="e">
        <f>'Data Analysis'!G200</f>
        <v>#DIV/0!</v>
      </c>
      <c r="K75">
        <f>'Data Analysis'!H200</f>
        <v>0</v>
      </c>
      <c r="L75" t="e">
        <f>'Data Analysis'!I200</f>
        <v>#DIV/0!</v>
      </c>
      <c r="M75">
        <f>'Data Analysis'!J200</f>
        <v>0</v>
      </c>
      <c r="N75" t="e">
        <f>'Data Analysis'!K200</f>
        <v>#DIV/0!</v>
      </c>
      <c r="O75">
        <f>'Data Analysis'!L200</f>
        <v>0</v>
      </c>
      <c r="P75" t="e">
        <f>'Data Analysis'!M200</f>
        <v>#DIV/0!</v>
      </c>
      <c r="Q75">
        <f>'Data Analysis'!N200</f>
        <v>0</v>
      </c>
      <c r="R75" t="e">
        <f>'Data Analysis'!O200</f>
        <v>#DIV/0!</v>
      </c>
      <c r="S75">
        <f>'Data Analysis'!P200</f>
        <v>0</v>
      </c>
      <c r="T75" t="e">
        <f>'Data Analysis'!Q200</f>
        <v>#DIV/0!</v>
      </c>
      <c r="U75">
        <f>'Data Analysis'!R200</f>
        <v>0</v>
      </c>
      <c r="V75" t="e">
        <f>'Data Analysis'!S200</f>
        <v>#DIV/0!</v>
      </c>
      <c r="AA75">
        <f t="shared" si="2"/>
        <v>0</v>
      </c>
      <c r="AB75" t="s">
        <v>50</v>
      </c>
      <c r="AC75" t="str">
        <f t="shared" si="3"/>
        <v>• quiz corrections (due by next quiz)
• complete Chapter 37 &amp; 38 Dynamic Study Modules</v>
      </c>
      <c r="AH75">
        <f>'Feedback Output'!A119</f>
        <v>0</v>
      </c>
      <c r="AI75">
        <f>'Feedback Output'!B119</f>
        <v>0</v>
      </c>
      <c r="AJ75">
        <f>'Feedback Output'!C119</f>
        <v>0</v>
      </c>
      <c r="AK75">
        <f>'Feedback Output'!D119</f>
        <v>0</v>
      </c>
      <c r="AL75">
        <f>'Feedback Output'!E119</f>
        <v>0</v>
      </c>
      <c r="AM75">
        <f>'Feedback Output'!F119</f>
        <v>0</v>
      </c>
      <c r="AN75">
        <f>'Feedback Output'!G119</f>
        <v>0</v>
      </c>
      <c r="AO75">
        <f>'Feedback Output'!H119</f>
        <v>0</v>
      </c>
      <c r="AP75">
        <f>'Feedback Output'!I119</f>
        <v>0</v>
      </c>
      <c r="AQ75">
        <f>'Feedback Output'!J119</f>
        <v>0</v>
      </c>
      <c r="AR75">
        <f>'Feedback Output'!K119</f>
        <v>0</v>
      </c>
      <c r="AS75">
        <f>'Feedback Output'!L119</f>
        <v>0</v>
      </c>
      <c r="AT75">
        <f>'Feedback Output'!M119</f>
        <v>0</v>
      </c>
      <c r="AU75">
        <f>'Feedback Output'!N119</f>
        <v>0</v>
      </c>
      <c r="AV75">
        <f>'Feedback Output'!O119</f>
        <v>0</v>
      </c>
      <c r="AW75">
        <f>'Feedback Output'!P119</f>
        <v>0</v>
      </c>
      <c r="AX75">
        <f>'Feedback Output'!Q119</f>
        <v>0</v>
      </c>
      <c r="AY75">
        <f>'Feedback Output'!R119</f>
        <v>0</v>
      </c>
      <c r="AZ75">
        <f>'Feedback Output'!S119</f>
        <v>0</v>
      </c>
      <c r="BA75">
        <f>'Feedback Output'!T119</f>
        <v>0</v>
      </c>
    </row>
    <row r="76" spans="1:53" x14ac:dyDescent="0.35">
      <c r="A76" t="str">
        <f>'Data Analysis'!A201</f>
        <v>Student 20</v>
      </c>
      <c r="B76" s="36"/>
      <c r="C76" s="36"/>
      <c r="E76">
        <f>'Data Analysis'!B201</f>
        <v>0</v>
      </c>
      <c r="F76">
        <f>'Data Analysis'!C201</f>
        <v>0</v>
      </c>
      <c r="G76">
        <f>'Data Analysis'!D201</f>
        <v>0</v>
      </c>
      <c r="H76" t="e">
        <f>'Data Analysis'!E201</f>
        <v>#DIV/0!</v>
      </c>
      <c r="I76">
        <f>'Data Analysis'!F201</f>
        <v>0</v>
      </c>
      <c r="J76" t="e">
        <f>'Data Analysis'!G201</f>
        <v>#DIV/0!</v>
      </c>
      <c r="K76">
        <f>'Data Analysis'!H201</f>
        <v>0</v>
      </c>
      <c r="L76" t="e">
        <f>'Data Analysis'!I201</f>
        <v>#DIV/0!</v>
      </c>
      <c r="M76">
        <f>'Data Analysis'!J201</f>
        <v>0</v>
      </c>
      <c r="N76" t="e">
        <f>'Data Analysis'!K201</f>
        <v>#DIV/0!</v>
      </c>
      <c r="O76">
        <f>'Data Analysis'!L201</f>
        <v>0</v>
      </c>
      <c r="P76" t="e">
        <f>'Data Analysis'!M201</f>
        <v>#DIV/0!</v>
      </c>
      <c r="Q76">
        <f>'Data Analysis'!N201</f>
        <v>0</v>
      </c>
      <c r="R76" t="e">
        <f>'Data Analysis'!O201</f>
        <v>#DIV/0!</v>
      </c>
      <c r="S76">
        <f>'Data Analysis'!P201</f>
        <v>0</v>
      </c>
      <c r="T76" t="e">
        <f>'Data Analysis'!Q201</f>
        <v>#DIV/0!</v>
      </c>
      <c r="U76">
        <f>'Data Analysis'!R201</f>
        <v>0</v>
      </c>
      <c r="V76" t="e">
        <f>'Data Analysis'!S201</f>
        <v>#DIV/0!</v>
      </c>
      <c r="AA76">
        <f t="shared" si="2"/>
        <v>0</v>
      </c>
      <c r="AB76" t="s">
        <v>47</v>
      </c>
      <c r="AC76" t="str">
        <f t="shared" si="3"/>
        <v xml:space="preserve">• quiz corrections (due by next quiz)
• complete Chapter 37 &amp; 38 Dynamic Study Modules
</v>
      </c>
      <c r="AH76">
        <f>'Feedback Output'!A120</f>
        <v>0</v>
      </c>
      <c r="AI76">
        <f>'Feedback Output'!B120</f>
        <v>0</v>
      </c>
      <c r="AJ76">
        <f>'Feedback Output'!C120</f>
        <v>0</v>
      </c>
      <c r="AK76">
        <f>'Feedback Output'!D120</f>
        <v>0</v>
      </c>
      <c r="AL76">
        <f>'Feedback Output'!E120</f>
        <v>0</v>
      </c>
      <c r="AM76">
        <f>'Feedback Output'!F120</f>
        <v>0</v>
      </c>
      <c r="AN76">
        <f>'Feedback Output'!G120</f>
        <v>0</v>
      </c>
      <c r="AO76">
        <f>'Feedback Output'!H120</f>
        <v>0</v>
      </c>
      <c r="AP76">
        <f>'Feedback Output'!I120</f>
        <v>0</v>
      </c>
      <c r="AQ76">
        <f>'Feedback Output'!J120</f>
        <v>0</v>
      </c>
      <c r="AR76">
        <f>'Feedback Output'!K120</f>
        <v>0</v>
      </c>
      <c r="AS76">
        <f>'Feedback Output'!L120</f>
        <v>0</v>
      </c>
      <c r="AT76">
        <f>'Feedback Output'!M120</f>
        <v>0</v>
      </c>
      <c r="AU76">
        <f>'Feedback Output'!N120</f>
        <v>0</v>
      </c>
      <c r="AV76">
        <f>'Feedback Output'!O120</f>
        <v>0</v>
      </c>
      <c r="AW76">
        <f>'Feedback Output'!P120</f>
        <v>0</v>
      </c>
      <c r="AX76">
        <f>'Feedback Output'!Q120</f>
        <v>0</v>
      </c>
      <c r="AY76">
        <f>'Feedback Output'!R120</f>
        <v>0</v>
      </c>
      <c r="AZ76">
        <f>'Feedback Output'!S120</f>
        <v>0</v>
      </c>
      <c r="BA76">
        <f>'Feedback Output'!T120</f>
        <v>0</v>
      </c>
    </row>
    <row r="77" spans="1:53" x14ac:dyDescent="0.35">
      <c r="A77">
        <f>'Data Analysis'!A202</f>
        <v>0</v>
      </c>
      <c r="E77">
        <f>'Data Analysis'!B202</f>
        <v>0</v>
      </c>
      <c r="F77">
        <f>'Data Analysis'!C202</f>
        <v>0</v>
      </c>
      <c r="G77">
        <f>'Data Analysis'!D202</f>
        <v>0</v>
      </c>
      <c r="H77">
        <f>'Data Analysis'!E202</f>
        <v>0</v>
      </c>
      <c r="I77">
        <f>'Data Analysis'!F202</f>
        <v>0</v>
      </c>
      <c r="J77">
        <f>'Data Analysis'!G202</f>
        <v>0</v>
      </c>
      <c r="K77">
        <f>'Data Analysis'!H202</f>
        <v>0</v>
      </c>
      <c r="L77">
        <f>'Data Analysis'!I202</f>
        <v>0</v>
      </c>
      <c r="M77">
        <f>'Data Analysis'!J202</f>
        <v>0</v>
      </c>
      <c r="N77">
        <f>'Data Analysis'!K202</f>
        <v>0</v>
      </c>
      <c r="O77">
        <f>'Data Analysis'!L202</f>
        <v>0</v>
      </c>
      <c r="P77">
        <f>'Data Analysis'!M202</f>
        <v>0</v>
      </c>
      <c r="Q77">
        <f>'Data Analysis'!N202</f>
        <v>0</v>
      </c>
      <c r="R77">
        <f>'Data Analysis'!O202</f>
        <v>0</v>
      </c>
      <c r="S77">
        <f>'Data Analysis'!P202</f>
        <v>0</v>
      </c>
      <c r="T77">
        <f>'Data Analysis'!Q202</f>
        <v>0</v>
      </c>
      <c r="U77">
        <f>'Data Analysis'!R202</f>
        <v>0</v>
      </c>
      <c r="V77">
        <f>'Data Analysis'!S202</f>
        <v>0</v>
      </c>
      <c r="AA77">
        <f t="shared" si="2"/>
        <v>0</v>
      </c>
      <c r="AC77" t="e">
        <f t="shared" si="3"/>
        <v>#N/A</v>
      </c>
      <c r="AH77">
        <f>'Feedback Output'!A121</f>
        <v>0</v>
      </c>
      <c r="AI77">
        <f>'Feedback Output'!B121</f>
        <v>0</v>
      </c>
      <c r="AJ77">
        <f>'Feedback Output'!C121</f>
        <v>0</v>
      </c>
      <c r="AK77">
        <f>'Feedback Output'!D121</f>
        <v>0</v>
      </c>
      <c r="AL77">
        <f>'Feedback Output'!E121</f>
        <v>0</v>
      </c>
      <c r="AM77">
        <f>'Feedback Output'!F121</f>
        <v>0</v>
      </c>
      <c r="AN77">
        <f>'Feedback Output'!G121</f>
        <v>0</v>
      </c>
      <c r="AO77">
        <f>'Feedback Output'!H121</f>
        <v>0</v>
      </c>
      <c r="AP77">
        <f>'Feedback Output'!I121</f>
        <v>0</v>
      </c>
      <c r="AQ77">
        <f>'Feedback Output'!J121</f>
        <v>0</v>
      </c>
      <c r="AR77">
        <f>'Feedback Output'!K121</f>
        <v>0</v>
      </c>
      <c r="AS77">
        <f>'Feedback Output'!L121</f>
        <v>0</v>
      </c>
      <c r="AT77">
        <f>'Feedback Output'!M121</f>
        <v>0</v>
      </c>
      <c r="AU77">
        <f>'Feedback Output'!N121</f>
        <v>0</v>
      </c>
      <c r="AV77">
        <f>'Feedback Output'!O121</f>
        <v>0</v>
      </c>
      <c r="AW77">
        <f>'Feedback Output'!P121</f>
        <v>0</v>
      </c>
      <c r="AX77">
        <f>'Feedback Output'!Q121</f>
        <v>0</v>
      </c>
      <c r="AY77">
        <f>'Feedback Output'!R121</f>
        <v>0</v>
      </c>
      <c r="AZ77">
        <f>'Feedback Output'!S121</f>
        <v>0</v>
      </c>
      <c r="BA77">
        <f>'Feedback Output'!T121</f>
        <v>0</v>
      </c>
    </row>
    <row r="78" spans="1:53" x14ac:dyDescent="0.35">
      <c r="A78">
        <f>'Data Analysis'!A203</f>
        <v>0</v>
      </c>
      <c r="E78">
        <f>'Data Analysis'!B203</f>
        <v>0</v>
      </c>
      <c r="F78">
        <f>'Data Analysis'!C203</f>
        <v>0</v>
      </c>
      <c r="G78">
        <f>'Data Analysis'!D203</f>
        <v>0</v>
      </c>
      <c r="H78">
        <f>'Data Analysis'!E203</f>
        <v>0</v>
      </c>
      <c r="I78">
        <f>'Data Analysis'!F203</f>
        <v>0</v>
      </c>
      <c r="J78">
        <f>'Data Analysis'!G203</f>
        <v>0</v>
      </c>
      <c r="K78">
        <f>'Data Analysis'!H203</f>
        <v>0</v>
      </c>
      <c r="L78">
        <f>'Data Analysis'!I203</f>
        <v>0</v>
      </c>
      <c r="M78">
        <f>'Data Analysis'!J203</f>
        <v>0</v>
      </c>
      <c r="N78">
        <f>'Data Analysis'!K203</f>
        <v>0</v>
      </c>
      <c r="O78">
        <f>'Data Analysis'!L203</f>
        <v>0</v>
      </c>
      <c r="P78">
        <f>'Data Analysis'!M203</f>
        <v>0</v>
      </c>
      <c r="Q78">
        <f>'Data Analysis'!N203</f>
        <v>0</v>
      </c>
      <c r="R78">
        <f>'Data Analysis'!O203</f>
        <v>0</v>
      </c>
      <c r="S78">
        <f>'Data Analysis'!P203</f>
        <v>0</v>
      </c>
      <c r="T78">
        <f>'Data Analysis'!Q203</f>
        <v>0</v>
      </c>
      <c r="U78">
        <f>'Data Analysis'!R203</f>
        <v>0</v>
      </c>
      <c r="V78">
        <f>'Data Analysis'!S203</f>
        <v>0</v>
      </c>
      <c r="AA78">
        <f t="shared" si="2"/>
        <v>0</v>
      </c>
      <c r="AB78" t="s">
        <v>50</v>
      </c>
      <c r="AC78" t="str">
        <f t="shared" si="3"/>
        <v>• quiz corrections (due by next quiz)
• complete Chapter 37 &amp; 38 Dynamic Study Modules</v>
      </c>
      <c r="AH78">
        <f>'Feedback Output'!A122</f>
        <v>0</v>
      </c>
      <c r="AI78">
        <f>'Feedback Output'!B122</f>
        <v>0</v>
      </c>
      <c r="AJ78">
        <f>'Feedback Output'!C122</f>
        <v>0</v>
      </c>
      <c r="AK78">
        <f>'Feedback Output'!D122</f>
        <v>0</v>
      </c>
      <c r="AL78">
        <f>'Feedback Output'!E122</f>
        <v>0</v>
      </c>
      <c r="AM78">
        <f>'Feedback Output'!F122</f>
        <v>0</v>
      </c>
      <c r="AN78">
        <f>'Feedback Output'!G122</f>
        <v>0</v>
      </c>
      <c r="AO78">
        <f>'Feedback Output'!H122</f>
        <v>0</v>
      </c>
      <c r="AP78">
        <f>'Feedback Output'!I122</f>
        <v>0</v>
      </c>
      <c r="AQ78">
        <f>'Feedback Output'!J122</f>
        <v>0</v>
      </c>
      <c r="AR78">
        <f>'Feedback Output'!K122</f>
        <v>0</v>
      </c>
      <c r="AS78">
        <f>'Feedback Output'!L122</f>
        <v>0</v>
      </c>
      <c r="AT78">
        <f>'Feedback Output'!M122</f>
        <v>0</v>
      </c>
      <c r="AU78">
        <f>'Feedback Output'!N122</f>
        <v>0</v>
      </c>
      <c r="AV78">
        <f>'Feedback Output'!O122</f>
        <v>0</v>
      </c>
      <c r="AW78">
        <f>'Feedback Output'!P122</f>
        <v>0</v>
      </c>
      <c r="AX78">
        <f>'Feedback Output'!Q122</f>
        <v>0</v>
      </c>
      <c r="AY78">
        <f>'Feedback Output'!R122</f>
        <v>0</v>
      </c>
      <c r="AZ78">
        <f>'Feedback Output'!S122</f>
        <v>0</v>
      </c>
      <c r="BA78">
        <f>'Feedback Output'!T122</f>
        <v>0</v>
      </c>
    </row>
    <row r="79" spans="1:53" x14ac:dyDescent="0.35">
      <c r="A79">
        <f>'Data Analysis'!A204</f>
        <v>0</v>
      </c>
      <c r="E79">
        <f>'Data Analysis'!B204</f>
        <v>0</v>
      </c>
      <c r="F79" t="str">
        <f>'Data Analysis'!C204</f>
        <v>Quiz</v>
      </c>
      <c r="G79">
        <f>'Data Analysis'!D204</f>
        <v>0</v>
      </c>
      <c r="H79">
        <f>'Data Analysis'!E204</f>
        <v>0</v>
      </c>
      <c r="I79">
        <f>'Data Analysis'!F204</f>
        <v>0</v>
      </c>
      <c r="J79">
        <f>'Data Analysis'!G204</f>
        <v>0</v>
      </c>
      <c r="K79">
        <f>'Data Analysis'!H204</f>
        <v>0</v>
      </c>
      <c r="L79">
        <f>'Data Analysis'!I204</f>
        <v>0</v>
      </c>
      <c r="M79">
        <f>'Data Analysis'!J204</f>
        <v>0</v>
      </c>
      <c r="N79">
        <f>'Data Analysis'!K204</f>
        <v>0</v>
      </c>
      <c r="O79">
        <f>'Data Analysis'!L204</f>
        <v>0</v>
      </c>
      <c r="P79">
        <f>'Data Analysis'!M204</f>
        <v>0</v>
      </c>
      <c r="Q79">
        <f>'Data Analysis'!N204</f>
        <v>0</v>
      </c>
      <c r="R79">
        <f>'Data Analysis'!O204</f>
        <v>0</v>
      </c>
      <c r="S79">
        <f>'Data Analysis'!P204</f>
        <v>0</v>
      </c>
      <c r="T79">
        <f>'Data Analysis'!Q204</f>
        <v>0</v>
      </c>
      <c r="U79">
        <f>'Data Analysis'!R204</f>
        <v>0</v>
      </c>
      <c r="V79">
        <f>'Data Analysis'!S204</f>
        <v>0</v>
      </c>
      <c r="AA79">
        <f t="shared" si="2"/>
        <v>0</v>
      </c>
      <c r="AB79" t="s">
        <v>50</v>
      </c>
      <c r="AC79" t="str">
        <f t="shared" si="3"/>
        <v>• quiz corrections (due by next quiz)
• complete Chapter 37 &amp; 38 Dynamic Study Modules</v>
      </c>
      <c r="AH79">
        <f>'Feedback Output'!A123</f>
        <v>0</v>
      </c>
      <c r="AI79">
        <f>'Feedback Output'!B123</f>
        <v>0</v>
      </c>
      <c r="AJ79">
        <f>'Feedback Output'!C123</f>
        <v>0</v>
      </c>
      <c r="AK79">
        <f>'Feedback Output'!D123</f>
        <v>0</v>
      </c>
      <c r="AL79">
        <f>'Feedback Output'!E123</f>
        <v>0</v>
      </c>
      <c r="AM79">
        <f>'Feedback Output'!F123</f>
        <v>0</v>
      </c>
      <c r="AN79">
        <f>'Feedback Output'!G123</f>
        <v>0</v>
      </c>
      <c r="AO79">
        <f>'Feedback Output'!H123</f>
        <v>0</v>
      </c>
      <c r="AP79">
        <f>'Feedback Output'!I123</f>
        <v>0</v>
      </c>
      <c r="AQ79">
        <f>'Feedback Output'!J123</f>
        <v>0</v>
      </c>
      <c r="AR79">
        <f>'Feedback Output'!K123</f>
        <v>0</v>
      </c>
      <c r="AS79">
        <f>'Feedback Output'!L123</f>
        <v>0</v>
      </c>
      <c r="AT79">
        <f>'Feedback Output'!M123</f>
        <v>0</v>
      </c>
      <c r="AU79">
        <f>'Feedback Output'!N123</f>
        <v>0</v>
      </c>
      <c r="AV79">
        <f>'Feedback Output'!O123</f>
        <v>0</v>
      </c>
      <c r="AW79">
        <f>'Feedback Output'!P123</f>
        <v>0</v>
      </c>
      <c r="AX79">
        <f>'Feedback Output'!Q123</f>
        <v>0</v>
      </c>
      <c r="AY79">
        <f>'Feedback Output'!R123</f>
        <v>0</v>
      </c>
      <c r="AZ79">
        <f>'Feedback Output'!S123</f>
        <v>0</v>
      </c>
      <c r="BA79">
        <f>'Feedback Output'!T123</f>
        <v>0</v>
      </c>
    </row>
    <row r="80" spans="1:53" x14ac:dyDescent="0.35">
      <c r="A80" t="str">
        <f>'Data Analysis'!A205</f>
        <v>Average</v>
      </c>
      <c r="E80">
        <f>'Data Analysis'!B205</f>
        <v>0</v>
      </c>
      <c r="F80">
        <f>'Data Analysis'!C205</f>
        <v>0</v>
      </c>
      <c r="G80">
        <f>'Data Analysis'!D205</f>
        <v>0</v>
      </c>
      <c r="H80" t="e">
        <f>'Data Analysis'!E205</f>
        <v>#DIV/0!</v>
      </c>
      <c r="I80">
        <f>'Data Analysis'!F205</f>
        <v>0</v>
      </c>
      <c r="J80" t="e">
        <f>'Data Analysis'!G205</f>
        <v>#DIV/0!</v>
      </c>
      <c r="K80">
        <f>'Data Analysis'!H205</f>
        <v>0</v>
      </c>
      <c r="L80" t="e">
        <f>'Data Analysis'!I205</f>
        <v>#DIV/0!</v>
      </c>
      <c r="M80">
        <f>'Data Analysis'!J205</f>
        <v>0</v>
      </c>
      <c r="N80" t="e">
        <f>'Data Analysis'!K205</f>
        <v>#DIV/0!</v>
      </c>
      <c r="O80">
        <f>'Data Analysis'!L205</f>
        <v>0</v>
      </c>
      <c r="P80" t="e">
        <f>'Data Analysis'!M205</f>
        <v>#DIV/0!</v>
      </c>
      <c r="Q80">
        <f>'Data Analysis'!N205</f>
        <v>0</v>
      </c>
      <c r="R80" t="e">
        <f>'Data Analysis'!O205</f>
        <v>#DIV/0!</v>
      </c>
      <c r="S80">
        <f>'Data Analysis'!P205</f>
        <v>0</v>
      </c>
      <c r="T80" t="e">
        <f>'Data Analysis'!Q205</f>
        <v>#DIV/0!</v>
      </c>
      <c r="U80">
        <f>'Data Analysis'!R205</f>
        <v>0</v>
      </c>
      <c r="V80">
        <f>'Data Analysis'!S205</f>
        <v>0</v>
      </c>
      <c r="AA80">
        <f t="shared" si="2"/>
        <v>0</v>
      </c>
      <c r="AC80" t="e">
        <f t="shared" si="3"/>
        <v>#N/A</v>
      </c>
      <c r="AH80" t="str">
        <f>'Feedback Output'!A124</f>
        <v>correct</v>
      </c>
      <c r="AI80" t="str">
        <f>'Feedback Output'!B124</f>
        <v>correct</v>
      </c>
      <c r="AJ80" t="str">
        <f>'Feedback Output'!C124</f>
        <v>correct</v>
      </c>
      <c r="AK80" t="str">
        <f>'Feedback Output'!D124</f>
        <v>correct</v>
      </c>
      <c r="AL80" t="str">
        <f>'Feedback Output'!E124</f>
        <v>correct</v>
      </c>
      <c r="AM80" t="str">
        <f>'Feedback Output'!F124</f>
        <v>correct</v>
      </c>
      <c r="AN80" t="str">
        <f>'Feedback Output'!G124</f>
        <v>correct</v>
      </c>
      <c r="AO80" t="str">
        <f>'Feedback Output'!H124</f>
        <v>correct</v>
      </c>
      <c r="AP80" t="str">
        <f>'Feedback Output'!I124</f>
        <v>correct</v>
      </c>
      <c r="AQ80" t="str">
        <f>'Feedback Output'!J124</f>
        <v>correct</v>
      </c>
      <c r="AR80" t="str">
        <f>'Feedback Output'!K124</f>
        <v>correct</v>
      </c>
      <c r="AS80" t="str">
        <f>'Feedback Output'!L124</f>
        <v>correct</v>
      </c>
      <c r="AT80" t="str">
        <f>'Feedback Output'!M124</f>
        <v>correct</v>
      </c>
      <c r="AU80" t="str">
        <f>'Feedback Output'!N124</f>
        <v>correct</v>
      </c>
      <c r="AV80" t="str">
        <f>'Feedback Output'!O124</f>
        <v>correct</v>
      </c>
      <c r="AW80" t="str">
        <f>'Feedback Output'!P124</f>
        <v>correct</v>
      </c>
      <c r="AX80" t="str">
        <f>'Feedback Output'!Q124</f>
        <v>correct</v>
      </c>
      <c r="AY80" t="str">
        <f>'Feedback Output'!R124</f>
        <v>correct</v>
      </c>
      <c r="AZ80" t="str">
        <f>'Feedback Output'!S124</f>
        <v>correct</v>
      </c>
      <c r="BA80" t="str">
        <f>'Feedback Output'!T124</f>
        <v>correct</v>
      </c>
    </row>
    <row r="82" spans="1:53" x14ac:dyDescent="0.35">
      <c r="A82" t="s">
        <v>57</v>
      </c>
    </row>
    <row r="83" spans="1:53" x14ac:dyDescent="0.35">
      <c r="A83" t="s">
        <v>43</v>
      </c>
      <c r="B83" t="s">
        <v>6</v>
      </c>
      <c r="C83" t="s">
        <v>111</v>
      </c>
      <c r="E83" t="s">
        <v>8</v>
      </c>
      <c r="F83" t="s">
        <v>9</v>
      </c>
      <c r="G83" t="s">
        <v>10</v>
      </c>
      <c r="H83" t="s">
        <v>11</v>
      </c>
      <c r="I83" t="s">
        <v>12</v>
      </c>
      <c r="J83" t="s">
        <v>13</v>
      </c>
      <c r="K83" t="s">
        <v>14</v>
      </c>
      <c r="L83" t="s">
        <v>15</v>
      </c>
      <c r="M83" t="s">
        <v>16</v>
      </c>
      <c r="N83" t="s">
        <v>17</v>
      </c>
      <c r="O83" t="e">
        <v>#REF!</v>
      </c>
      <c r="P83" t="e">
        <v>#REF!</v>
      </c>
      <c r="Q83" t="s">
        <v>17</v>
      </c>
      <c r="R83" t="s">
        <v>18</v>
      </c>
      <c r="S83" t="s">
        <v>19</v>
      </c>
      <c r="T83" t="s">
        <v>20</v>
      </c>
      <c r="U83" t="s">
        <v>21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 t="s">
        <v>22</v>
      </c>
      <c r="AH83" t="s">
        <v>23</v>
      </c>
      <c r="AI83" t="s">
        <v>24</v>
      </c>
      <c r="AJ83" t="s">
        <v>25</v>
      </c>
      <c r="AK83" t="s">
        <v>26</v>
      </c>
      <c r="AL83" t="s">
        <v>27</v>
      </c>
      <c r="AM83" t="s">
        <v>28</v>
      </c>
      <c r="AN83" t="s">
        <v>29</v>
      </c>
      <c r="AO83" t="s">
        <v>30</v>
      </c>
      <c r="AP83" t="s">
        <v>31</v>
      </c>
      <c r="AQ83" t="s">
        <v>32</v>
      </c>
      <c r="AR83" t="s">
        <v>33</v>
      </c>
      <c r="AS83" t="s">
        <v>34</v>
      </c>
      <c r="AT83" t="s">
        <v>35</v>
      </c>
      <c r="AU83" t="s">
        <v>36</v>
      </c>
      <c r="AV83" t="s">
        <v>37</v>
      </c>
      <c r="AW83" t="s">
        <v>38</v>
      </c>
      <c r="AX83" t="s">
        <v>39</v>
      </c>
      <c r="AY83" t="s">
        <v>40</v>
      </c>
      <c r="AZ83" t="s">
        <v>41</v>
      </c>
      <c r="BA83" t="s">
        <v>42</v>
      </c>
    </row>
    <row r="84" spans="1:53" x14ac:dyDescent="0.35">
      <c r="A84" t="str">
        <f>A3</f>
        <v>Student 1</v>
      </c>
      <c r="B84">
        <f t="shared" ref="B84:BA88" si="4">B3</f>
        <v>0</v>
      </c>
      <c r="C84" s="36"/>
      <c r="E84">
        <f t="shared" si="4"/>
        <v>0</v>
      </c>
      <c r="F84">
        <f t="shared" si="4"/>
        <v>0</v>
      </c>
      <c r="G84">
        <f t="shared" si="4"/>
        <v>0</v>
      </c>
      <c r="H84" t="e">
        <f t="shared" si="4"/>
        <v>#DIV/0!</v>
      </c>
      <c r="I84">
        <f t="shared" si="4"/>
        <v>0</v>
      </c>
      <c r="J84" t="e">
        <f t="shared" si="4"/>
        <v>#DIV/0!</v>
      </c>
      <c r="K84">
        <f t="shared" si="4"/>
        <v>0</v>
      </c>
      <c r="L84" t="e">
        <f t="shared" si="4"/>
        <v>#DIV/0!</v>
      </c>
      <c r="M84">
        <f t="shared" si="4"/>
        <v>0</v>
      </c>
      <c r="N84" t="e">
        <f t="shared" si="4"/>
        <v>#DIV/0!</v>
      </c>
      <c r="O84">
        <f t="shared" si="4"/>
        <v>0</v>
      </c>
      <c r="P84" t="e">
        <f t="shared" si="4"/>
        <v>#DIV/0!</v>
      </c>
      <c r="Q84">
        <f t="shared" si="4"/>
        <v>0</v>
      </c>
      <c r="R84" t="e">
        <f t="shared" si="4"/>
        <v>#DIV/0!</v>
      </c>
      <c r="S84">
        <f t="shared" si="4"/>
        <v>0</v>
      </c>
      <c r="T84" t="e">
        <f t="shared" si="4"/>
        <v>#DIV/0!</v>
      </c>
      <c r="U84">
        <f t="shared" si="4"/>
        <v>0</v>
      </c>
      <c r="V84" t="e">
        <f t="shared" si="4"/>
        <v>#DIV/0!</v>
      </c>
      <c r="W84">
        <f t="shared" si="4"/>
        <v>0</v>
      </c>
      <c r="X84">
        <f t="shared" si="4"/>
        <v>0</v>
      </c>
      <c r="Y84">
        <f t="shared" si="4"/>
        <v>0</v>
      </c>
      <c r="Z84">
        <f t="shared" si="4"/>
        <v>0</v>
      </c>
      <c r="AA84">
        <f t="shared" si="4"/>
        <v>0</v>
      </c>
      <c r="AB84" t="str">
        <f t="shared" si="4"/>
        <v>absent</v>
      </c>
      <c r="AC84" t="str">
        <f t="shared" si="4"/>
        <v>You were absent. You will complete the commonly missed questions for your corrections. The commonly missed questions were #1, 3, 6, 8-10, 16, 18 ,20</v>
      </c>
      <c r="AE84" t="str">
        <f t="shared" si="4"/>
        <v>NoR</v>
      </c>
      <c r="AF84" t="str">
        <f t="shared" si="4"/>
        <v>Congrats on your perfect score. You have NO additional remediation :)</v>
      </c>
      <c r="AG84">
        <f t="shared" si="4"/>
        <v>0</v>
      </c>
      <c r="AH84">
        <f t="shared" si="4"/>
        <v>0</v>
      </c>
      <c r="AI84">
        <f t="shared" si="4"/>
        <v>0</v>
      </c>
      <c r="AJ84">
        <f t="shared" si="4"/>
        <v>0</v>
      </c>
      <c r="AK84">
        <f t="shared" si="4"/>
        <v>0</v>
      </c>
      <c r="AL84">
        <f t="shared" si="4"/>
        <v>0</v>
      </c>
      <c r="AM84">
        <f t="shared" si="4"/>
        <v>0</v>
      </c>
      <c r="AN84">
        <f t="shared" si="4"/>
        <v>0</v>
      </c>
      <c r="AO84">
        <f t="shared" si="4"/>
        <v>0</v>
      </c>
      <c r="AP84">
        <f t="shared" si="4"/>
        <v>0</v>
      </c>
      <c r="AQ84">
        <f t="shared" si="4"/>
        <v>0</v>
      </c>
      <c r="AR84">
        <f t="shared" si="4"/>
        <v>0</v>
      </c>
      <c r="AS84">
        <f t="shared" si="4"/>
        <v>0</v>
      </c>
      <c r="AT84">
        <f t="shared" si="4"/>
        <v>0</v>
      </c>
      <c r="AU84">
        <f t="shared" si="4"/>
        <v>0</v>
      </c>
      <c r="AV84">
        <f t="shared" si="4"/>
        <v>0</v>
      </c>
      <c r="AW84">
        <f t="shared" si="4"/>
        <v>0</v>
      </c>
      <c r="AX84">
        <f t="shared" si="4"/>
        <v>0</v>
      </c>
      <c r="AY84">
        <f t="shared" si="4"/>
        <v>0</v>
      </c>
      <c r="AZ84">
        <f t="shared" si="4"/>
        <v>0</v>
      </c>
      <c r="BA84">
        <f t="shared" si="4"/>
        <v>0</v>
      </c>
    </row>
    <row r="85" spans="1:53" x14ac:dyDescent="0.35">
      <c r="A85" t="str">
        <f t="shared" ref="A85:P148" si="5">A4</f>
        <v>Student 2</v>
      </c>
      <c r="B85">
        <f t="shared" si="5"/>
        <v>0</v>
      </c>
      <c r="C85" s="36"/>
      <c r="E85">
        <f t="shared" si="5"/>
        <v>0</v>
      </c>
      <c r="F85">
        <f t="shared" si="5"/>
        <v>0</v>
      </c>
      <c r="G85">
        <f t="shared" si="5"/>
        <v>0</v>
      </c>
      <c r="H85" t="e">
        <f t="shared" si="5"/>
        <v>#DIV/0!</v>
      </c>
      <c r="I85">
        <f t="shared" si="5"/>
        <v>0</v>
      </c>
      <c r="J85" t="e">
        <f t="shared" si="5"/>
        <v>#DIV/0!</v>
      </c>
      <c r="K85">
        <f t="shared" si="5"/>
        <v>0</v>
      </c>
      <c r="L85" t="e">
        <f t="shared" si="5"/>
        <v>#DIV/0!</v>
      </c>
      <c r="M85">
        <f t="shared" si="5"/>
        <v>0</v>
      </c>
      <c r="N85" t="e">
        <f t="shared" si="5"/>
        <v>#DIV/0!</v>
      </c>
      <c r="O85">
        <f t="shared" si="5"/>
        <v>0</v>
      </c>
      <c r="P85" t="e">
        <f t="shared" si="5"/>
        <v>#DIV/0!</v>
      </c>
      <c r="Q85">
        <f t="shared" si="4"/>
        <v>0</v>
      </c>
      <c r="R85" t="e">
        <f t="shared" si="4"/>
        <v>#DIV/0!</v>
      </c>
      <c r="S85">
        <f t="shared" si="4"/>
        <v>0</v>
      </c>
      <c r="T85" t="e">
        <f t="shared" si="4"/>
        <v>#DIV/0!</v>
      </c>
      <c r="U85">
        <f t="shared" si="4"/>
        <v>0</v>
      </c>
      <c r="V85" t="e">
        <f t="shared" si="4"/>
        <v>#DIV/0!</v>
      </c>
      <c r="W85">
        <f t="shared" si="4"/>
        <v>0</v>
      </c>
      <c r="X85">
        <f t="shared" si="4"/>
        <v>0</v>
      </c>
      <c r="Y85">
        <f t="shared" si="4"/>
        <v>0</v>
      </c>
      <c r="Z85">
        <f t="shared" si="4"/>
        <v>0</v>
      </c>
      <c r="AA85">
        <f t="shared" si="4"/>
        <v>0</v>
      </c>
      <c r="AB85" t="str">
        <f t="shared" si="4"/>
        <v>absent</v>
      </c>
      <c r="AC85" t="str">
        <f t="shared" si="4"/>
        <v>You were absent. You will complete the commonly missed questions for your corrections. The commonly missed questions were #1, 3, 6, 8-10, 16, 18 ,20</v>
      </c>
      <c r="AE85" t="str">
        <f t="shared" si="4"/>
        <v>R1</v>
      </c>
      <c r="AF85" t="str">
        <f t="shared" si="4"/>
        <v>• quiz corrections (due by next quiz)</v>
      </c>
      <c r="AG85">
        <f t="shared" si="4"/>
        <v>0</v>
      </c>
      <c r="AH85">
        <f t="shared" si="4"/>
        <v>0</v>
      </c>
      <c r="AI85">
        <f t="shared" si="4"/>
        <v>0</v>
      </c>
      <c r="AJ85">
        <f t="shared" si="4"/>
        <v>0</v>
      </c>
      <c r="AK85">
        <f t="shared" si="4"/>
        <v>0</v>
      </c>
      <c r="AL85">
        <f t="shared" si="4"/>
        <v>0</v>
      </c>
      <c r="AM85">
        <f t="shared" si="4"/>
        <v>0</v>
      </c>
      <c r="AN85">
        <f t="shared" si="4"/>
        <v>0</v>
      </c>
      <c r="AO85">
        <f t="shared" si="4"/>
        <v>0</v>
      </c>
      <c r="AP85">
        <f t="shared" si="4"/>
        <v>0</v>
      </c>
      <c r="AQ85">
        <f t="shared" si="4"/>
        <v>0</v>
      </c>
      <c r="AR85">
        <f t="shared" si="4"/>
        <v>0</v>
      </c>
      <c r="AS85">
        <f t="shared" si="4"/>
        <v>0</v>
      </c>
      <c r="AT85">
        <f t="shared" si="4"/>
        <v>0</v>
      </c>
      <c r="AU85">
        <f t="shared" si="4"/>
        <v>0</v>
      </c>
      <c r="AV85">
        <f t="shared" si="4"/>
        <v>0</v>
      </c>
      <c r="AW85">
        <f t="shared" si="4"/>
        <v>0</v>
      </c>
      <c r="AX85">
        <f t="shared" si="4"/>
        <v>0</v>
      </c>
      <c r="AY85">
        <f t="shared" si="4"/>
        <v>0</v>
      </c>
      <c r="AZ85">
        <f t="shared" si="4"/>
        <v>0</v>
      </c>
      <c r="BA85">
        <f t="shared" si="4"/>
        <v>0</v>
      </c>
    </row>
    <row r="86" spans="1:53" x14ac:dyDescent="0.35">
      <c r="A86" t="str">
        <f t="shared" si="5"/>
        <v>Student 3</v>
      </c>
      <c r="B86">
        <f t="shared" si="4"/>
        <v>0</v>
      </c>
      <c r="C86" s="36"/>
      <c r="E86">
        <f t="shared" si="4"/>
        <v>0</v>
      </c>
      <c r="F86">
        <f t="shared" si="4"/>
        <v>0</v>
      </c>
      <c r="G86">
        <f t="shared" si="4"/>
        <v>0</v>
      </c>
      <c r="H86" t="e">
        <f t="shared" si="4"/>
        <v>#DIV/0!</v>
      </c>
      <c r="I86">
        <f t="shared" si="4"/>
        <v>0</v>
      </c>
      <c r="J86" t="e">
        <f t="shared" si="4"/>
        <v>#DIV/0!</v>
      </c>
      <c r="K86">
        <f t="shared" si="4"/>
        <v>0</v>
      </c>
      <c r="L86" t="e">
        <f t="shared" si="4"/>
        <v>#DIV/0!</v>
      </c>
      <c r="M86">
        <f t="shared" si="4"/>
        <v>0</v>
      </c>
      <c r="N86" t="e">
        <f t="shared" si="4"/>
        <v>#DIV/0!</v>
      </c>
      <c r="O86">
        <f t="shared" si="4"/>
        <v>0</v>
      </c>
      <c r="P86" t="e">
        <f t="shared" si="4"/>
        <v>#DIV/0!</v>
      </c>
      <c r="Q86">
        <f t="shared" si="4"/>
        <v>0</v>
      </c>
      <c r="R86" t="e">
        <f t="shared" si="4"/>
        <v>#DIV/0!</v>
      </c>
      <c r="S86">
        <f t="shared" si="4"/>
        <v>0</v>
      </c>
      <c r="T86" t="e">
        <f t="shared" si="4"/>
        <v>#DIV/0!</v>
      </c>
      <c r="U86">
        <f t="shared" si="4"/>
        <v>0</v>
      </c>
      <c r="V86" t="e">
        <f t="shared" si="4"/>
        <v>#DIV/0!</v>
      </c>
      <c r="W86">
        <f t="shared" si="4"/>
        <v>0</v>
      </c>
      <c r="X86">
        <f t="shared" si="4"/>
        <v>0</v>
      </c>
      <c r="Y86">
        <f t="shared" si="4"/>
        <v>0</v>
      </c>
      <c r="Z86">
        <f t="shared" si="4"/>
        <v>0</v>
      </c>
      <c r="AA86">
        <f t="shared" si="4"/>
        <v>0</v>
      </c>
      <c r="AB86" t="str">
        <f t="shared" si="4"/>
        <v>absent</v>
      </c>
      <c r="AC86" t="str">
        <f t="shared" si="4"/>
        <v>You were absent. You will complete the commonly missed questions for your corrections. The commonly missed questions were #1, 3, 6, 8-10, 16, 18 ,20</v>
      </c>
      <c r="AE86" t="str">
        <f t="shared" si="4"/>
        <v>R2</v>
      </c>
      <c r="AF86" t="str">
        <f t="shared" si="4"/>
        <v>• quiz corrections (due by next quiz)
• complete Chapter 37 &amp; 38 Dynamic Study Modules</v>
      </c>
      <c r="AG86">
        <f t="shared" si="4"/>
        <v>0</v>
      </c>
      <c r="AH86">
        <f t="shared" si="4"/>
        <v>0</v>
      </c>
      <c r="AI86">
        <f t="shared" si="4"/>
        <v>0</v>
      </c>
      <c r="AJ86">
        <f t="shared" si="4"/>
        <v>0</v>
      </c>
      <c r="AK86">
        <f t="shared" si="4"/>
        <v>0</v>
      </c>
      <c r="AL86">
        <f t="shared" si="4"/>
        <v>0</v>
      </c>
      <c r="AM86">
        <f t="shared" si="4"/>
        <v>0</v>
      </c>
      <c r="AN86">
        <f t="shared" si="4"/>
        <v>0</v>
      </c>
      <c r="AO86">
        <f t="shared" si="4"/>
        <v>0</v>
      </c>
      <c r="AP86">
        <f t="shared" si="4"/>
        <v>0</v>
      </c>
      <c r="AQ86">
        <f t="shared" si="4"/>
        <v>0</v>
      </c>
      <c r="AR86">
        <f t="shared" si="4"/>
        <v>0</v>
      </c>
      <c r="AS86">
        <f t="shared" si="4"/>
        <v>0</v>
      </c>
      <c r="AT86">
        <f t="shared" si="4"/>
        <v>0</v>
      </c>
      <c r="AU86">
        <f t="shared" si="4"/>
        <v>0</v>
      </c>
      <c r="AV86">
        <f t="shared" si="4"/>
        <v>0</v>
      </c>
      <c r="AW86">
        <f t="shared" si="4"/>
        <v>0</v>
      </c>
      <c r="AX86">
        <f t="shared" si="4"/>
        <v>0</v>
      </c>
      <c r="AY86">
        <f t="shared" si="4"/>
        <v>0</v>
      </c>
      <c r="AZ86">
        <f t="shared" si="4"/>
        <v>0</v>
      </c>
      <c r="BA86">
        <f t="shared" si="4"/>
        <v>0</v>
      </c>
    </row>
    <row r="87" spans="1:53" x14ac:dyDescent="0.35">
      <c r="A87" t="str">
        <f t="shared" si="5"/>
        <v>Student 4</v>
      </c>
      <c r="B87">
        <f t="shared" si="4"/>
        <v>0</v>
      </c>
      <c r="C87" s="36"/>
      <c r="E87">
        <f t="shared" si="4"/>
        <v>0</v>
      </c>
      <c r="F87">
        <f t="shared" si="4"/>
        <v>0</v>
      </c>
      <c r="G87">
        <f t="shared" si="4"/>
        <v>0</v>
      </c>
      <c r="H87" t="e">
        <f t="shared" si="4"/>
        <v>#DIV/0!</v>
      </c>
      <c r="I87">
        <f t="shared" si="4"/>
        <v>0</v>
      </c>
      <c r="J87" t="e">
        <f t="shared" si="4"/>
        <v>#DIV/0!</v>
      </c>
      <c r="K87">
        <f t="shared" si="4"/>
        <v>0</v>
      </c>
      <c r="L87" t="e">
        <f t="shared" si="4"/>
        <v>#DIV/0!</v>
      </c>
      <c r="M87">
        <f t="shared" si="4"/>
        <v>0</v>
      </c>
      <c r="N87" t="e">
        <f t="shared" si="4"/>
        <v>#DIV/0!</v>
      </c>
      <c r="O87">
        <f t="shared" si="4"/>
        <v>0</v>
      </c>
      <c r="P87" t="e">
        <f t="shared" si="4"/>
        <v>#DIV/0!</v>
      </c>
      <c r="Q87">
        <f t="shared" si="4"/>
        <v>0</v>
      </c>
      <c r="R87" t="e">
        <f t="shared" si="4"/>
        <v>#DIV/0!</v>
      </c>
      <c r="S87">
        <f t="shared" si="4"/>
        <v>0</v>
      </c>
      <c r="T87" t="e">
        <f t="shared" si="4"/>
        <v>#DIV/0!</v>
      </c>
      <c r="U87">
        <f t="shared" si="4"/>
        <v>0</v>
      </c>
      <c r="V87" t="e">
        <f t="shared" si="4"/>
        <v>#DIV/0!</v>
      </c>
      <c r="W87">
        <f t="shared" si="4"/>
        <v>0</v>
      </c>
      <c r="X87">
        <f t="shared" si="4"/>
        <v>0</v>
      </c>
      <c r="Y87">
        <f t="shared" si="4"/>
        <v>0</v>
      </c>
      <c r="Z87">
        <f t="shared" si="4"/>
        <v>0</v>
      </c>
      <c r="AA87">
        <f t="shared" si="4"/>
        <v>0</v>
      </c>
      <c r="AB87" t="str">
        <f t="shared" si="4"/>
        <v>absent</v>
      </c>
      <c r="AC87" t="str">
        <f t="shared" si="4"/>
        <v>You were absent. You will complete the commonly missed questions for your corrections. The commonly missed questions were #1, 3, 6, 8-10, 16, 18 ,20</v>
      </c>
      <c r="AE87" t="str">
        <f t="shared" si="4"/>
        <v>R3</v>
      </c>
      <c r="AF87" t="str">
        <f t="shared" si="4"/>
        <v xml:space="preserve">• quiz corrections (due by next quiz)
• complete Chapter 37 &amp; 38 Dynamic Study Modules
</v>
      </c>
      <c r="AG87">
        <f t="shared" si="4"/>
        <v>0</v>
      </c>
      <c r="AH87">
        <f t="shared" si="4"/>
        <v>0</v>
      </c>
      <c r="AI87">
        <f t="shared" si="4"/>
        <v>0</v>
      </c>
      <c r="AJ87">
        <f t="shared" si="4"/>
        <v>0</v>
      </c>
      <c r="AK87">
        <f t="shared" si="4"/>
        <v>0</v>
      </c>
      <c r="AL87">
        <f t="shared" si="4"/>
        <v>0</v>
      </c>
      <c r="AM87">
        <f t="shared" si="4"/>
        <v>0</v>
      </c>
      <c r="AN87">
        <f t="shared" si="4"/>
        <v>0</v>
      </c>
      <c r="AO87">
        <f t="shared" si="4"/>
        <v>0</v>
      </c>
      <c r="AP87">
        <f t="shared" si="4"/>
        <v>0</v>
      </c>
      <c r="AQ87">
        <f t="shared" si="4"/>
        <v>0</v>
      </c>
      <c r="AR87">
        <f t="shared" si="4"/>
        <v>0</v>
      </c>
      <c r="AS87">
        <f t="shared" si="4"/>
        <v>0</v>
      </c>
      <c r="AT87">
        <f t="shared" si="4"/>
        <v>0</v>
      </c>
      <c r="AU87">
        <f t="shared" si="4"/>
        <v>0</v>
      </c>
      <c r="AV87">
        <f t="shared" si="4"/>
        <v>0</v>
      </c>
      <c r="AW87">
        <f t="shared" si="4"/>
        <v>0</v>
      </c>
      <c r="AX87">
        <f t="shared" si="4"/>
        <v>0</v>
      </c>
      <c r="AY87">
        <f t="shared" si="4"/>
        <v>0</v>
      </c>
      <c r="AZ87">
        <f t="shared" si="4"/>
        <v>0</v>
      </c>
      <c r="BA87">
        <f t="shared" si="4"/>
        <v>0</v>
      </c>
    </row>
    <row r="88" spans="1:53" x14ac:dyDescent="0.35">
      <c r="A88" t="str">
        <f t="shared" si="5"/>
        <v>Student 5</v>
      </c>
      <c r="B88">
        <f t="shared" si="4"/>
        <v>0</v>
      </c>
      <c r="C88" s="36"/>
      <c r="E88">
        <f t="shared" si="4"/>
        <v>0</v>
      </c>
      <c r="F88">
        <f t="shared" si="4"/>
        <v>0</v>
      </c>
      <c r="G88">
        <f t="shared" si="4"/>
        <v>0</v>
      </c>
      <c r="H88" t="e">
        <f t="shared" si="4"/>
        <v>#DIV/0!</v>
      </c>
      <c r="I88">
        <f t="shared" si="4"/>
        <v>0</v>
      </c>
      <c r="J88" t="e">
        <f t="shared" si="4"/>
        <v>#DIV/0!</v>
      </c>
      <c r="K88">
        <f t="shared" si="4"/>
        <v>0</v>
      </c>
      <c r="L88" t="e">
        <f t="shared" si="4"/>
        <v>#DIV/0!</v>
      </c>
      <c r="M88">
        <f t="shared" si="4"/>
        <v>0</v>
      </c>
      <c r="N88" t="e">
        <f t="shared" si="4"/>
        <v>#DIV/0!</v>
      </c>
      <c r="O88">
        <f t="shared" si="4"/>
        <v>0</v>
      </c>
      <c r="P88" t="e">
        <f t="shared" si="4"/>
        <v>#DIV/0!</v>
      </c>
      <c r="Q88">
        <f t="shared" si="4"/>
        <v>0</v>
      </c>
      <c r="R88" t="e">
        <f t="shared" si="4"/>
        <v>#DIV/0!</v>
      </c>
      <c r="S88">
        <f t="shared" si="4"/>
        <v>0</v>
      </c>
      <c r="T88" t="e">
        <f t="shared" si="4"/>
        <v>#DIV/0!</v>
      </c>
      <c r="U88">
        <f t="shared" si="4"/>
        <v>0</v>
      </c>
      <c r="V88" t="e">
        <f t="shared" si="4"/>
        <v>#DIV/0!</v>
      </c>
      <c r="W88">
        <f t="shared" si="4"/>
        <v>0</v>
      </c>
      <c r="X88">
        <f t="shared" si="4"/>
        <v>0</v>
      </c>
      <c r="Y88">
        <f t="shared" si="4"/>
        <v>0</v>
      </c>
      <c r="Z88">
        <f t="shared" si="4"/>
        <v>0</v>
      </c>
      <c r="AA88">
        <f t="shared" si="4"/>
        <v>0</v>
      </c>
      <c r="AB88" t="str">
        <f t="shared" si="4"/>
        <v>absent</v>
      </c>
      <c r="AC88" t="str">
        <f t="shared" si="4"/>
        <v>You were absent. You will complete the commonly missed questions for your corrections. The commonly missed questions were #1, 3, 6, 8-10, 16, 18 ,20</v>
      </c>
      <c r="AE88">
        <f t="shared" si="4"/>
        <v>0</v>
      </c>
      <c r="AF88">
        <f t="shared" si="4"/>
        <v>0</v>
      </c>
      <c r="AG88">
        <f t="shared" si="4"/>
        <v>0</v>
      </c>
      <c r="AH88">
        <f t="shared" si="4"/>
        <v>0</v>
      </c>
      <c r="AI88">
        <f t="shared" si="4"/>
        <v>0</v>
      </c>
      <c r="AJ88">
        <f t="shared" si="4"/>
        <v>0</v>
      </c>
      <c r="AK88">
        <f t="shared" si="4"/>
        <v>0</v>
      </c>
      <c r="AL88">
        <f t="shared" si="4"/>
        <v>0</v>
      </c>
      <c r="AM88">
        <f t="shared" si="4"/>
        <v>0</v>
      </c>
      <c r="AN88">
        <f t="shared" si="4"/>
        <v>0</v>
      </c>
      <c r="AO88">
        <f t="shared" si="4"/>
        <v>0</v>
      </c>
      <c r="AP88">
        <f t="shared" si="4"/>
        <v>0</v>
      </c>
      <c r="AQ88">
        <f t="shared" si="4"/>
        <v>0</v>
      </c>
      <c r="AR88">
        <f t="shared" si="4"/>
        <v>0</v>
      </c>
      <c r="AS88">
        <f t="shared" si="4"/>
        <v>0</v>
      </c>
      <c r="AT88">
        <f t="shared" si="4"/>
        <v>0</v>
      </c>
      <c r="AU88">
        <f t="shared" si="4"/>
        <v>0</v>
      </c>
      <c r="AV88">
        <f t="shared" si="4"/>
        <v>0</v>
      </c>
      <c r="AW88">
        <f t="shared" si="4"/>
        <v>0</v>
      </c>
      <c r="AX88">
        <f t="shared" si="4"/>
        <v>0</v>
      </c>
      <c r="AY88">
        <f t="shared" si="4"/>
        <v>0</v>
      </c>
      <c r="AZ88">
        <f t="shared" ref="B88:BA93" si="6">AZ7</f>
        <v>0</v>
      </c>
      <c r="BA88">
        <f t="shared" si="6"/>
        <v>0</v>
      </c>
    </row>
    <row r="89" spans="1:53" x14ac:dyDescent="0.35">
      <c r="A89" t="str">
        <f t="shared" si="5"/>
        <v>Student 6</v>
      </c>
      <c r="B89">
        <f t="shared" si="6"/>
        <v>0</v>
      </c>
      <c r="C89" s="36"/>
      <c r="E89">
        <f t="shared" si="6"/>
        <v>0</v>
      </c>
      <c r="F89">
        <f t="shared" si="6"/>
        <v>0</v>
      </c>
      <c r="G89">
        <f t="shared" si="6"/>
        <v>0</v>
      </c>
      <c r="H89" t="e">
        <f t="shared" si="6"/>
        <v>#DIV/0!</v>
      </c>
      <c r="I89">
        <f t="shared" si="6"/>
        <v>0</v>
      </c>
      <c r="J89" t="e">
        <f t="shared" si="6"/>
        <v>#DIV/0!</v>
      </c>
      <c r="K89">
        <f t="shared" si="6"/>
        <v>0</v>
      </c>
      <c r="L89" t="e">
        <f t="shared" si="6"/>
        <v>#DIV/0!</v>
      </c>
      <c r="M89">
        <f t="shared" si="6"/>
        <v>0</v>
      </c>
      <c r="N89" t="e">
        <f t="shared" si="6"/>
        <v>#DIV/0!</v>
      </c>
      <c r="O89">
        <f t="shared" si="6"/>
        <v>0</v>
      </c>
      <c r="P89" t="e">
        <f t="shared" si="6"/>
        <v>#DIV/0!</v>
      </c>
      <c r="Q89">
        <f t="shared" si="6"/>
        <v>0</v>
      </c>
      <c r="R89" t="e">
        <f t="shared" si="6"/>
        <v>#DIV/0!</v>
      </c>
      <c r="S89">
        <f t="shared" si="6"/>
        <v>0</v>
      </c>
      <c r="T89" t="e">
        <f t="shared" si="6"/>
        <v>#DIV/0!</v>
      </c>
      <c r="U89">
        <f t="shared" si="6"/>
        <v>0</v>
      </c>
      <c r="V89" t="e">
        <f t="shared" si="6"/>
        <v>#DIV/0!</v>
      </c>
      <c r="W89">
        <f t="shared" si="6"/>
        <v>0</v>
      </c>
      <c r="X89">
        <f t="shared" si="6"/>
        <v>0</v>
      </c>
      <c r="Y89">
        <f t="shared" si="6"/>
        <v>0</v>
      </c>
      <c r="Z89">
        <f t="shared" si="6"/>
        <v>0</v>
      </c>
      <c r="AA89">
        <f t="shared" si="6"/>
        <v>0</v>
      </c>
      <c r="AB89" t="str">
        <f t="shared" si="6"/>
        <v>absent</v>
      </c>
      <c r="AC89" t="str">
        <f t="shared" si="6"/>
        <v>You were absent. You will complete the commonly missed questions for your corrections. The commonly missed questions were #1, 3, 6, 8-10, 16, 18 ,20</v>
      </c>
      <c r="AE89">
        <f t="shared" si="6"/>
        <v>0</v>
      </c>
      <c r="AF89">
        <f t="shared" si="6"/>
        <v>0</v>
      </c>
      <c r="AG89">
        <f t="shared" si="6"/>
        <v>0</v>
      </c>
      <c r="AH89">
        <f t="shared" si="6"/>
        <v>0</v>
      </c>
      <c r="AI89">
        <f t="shared" si="6"/>
        <v>0</v>
      </c>
      <c r="AJ89">
        <f t="shared" si="6"/>
        <v>0</v>
      </c>
      <c r="AK89">
        <f t="shared" si="6"/>
        <v>0</v>
      </c>
      <c r="AL89">
        <f t="shared" si="6"/>
        <v>0</v>
      </c>
      <c r="AM89">
        <f t="shared" si="6"/>
        <v>0</v>
      </c>
      <c r="AN89">
        <f t="shared" si="6"/>
        <v>0</v>
      </c>
      <c r="AO89">
        <f t="shared" si="6"/>
        <v>0</v>
      </c>
      <c r="AP89">
        <f t="shared" si="6"/>
        <v>0</v>
      </c>
      <c r="AQ89">
        <f t="shared" si="6"/>
        <v>0</v>
      </c>
      <c r="AR89">
        <f t="shared" si="6"/>
        <v>0</v>
      </c>
      <c r="AS89">
        <f t="shared" si="6"/>
        <v>0</v>
      </c>
      <c r="AT89">
        <f t="shared" si="6"/>
        <v>0</v>
      </c>
      <c r="AU89">
        <f t="shared" si="6"/>
        <v>0</v>
      </c>
      <c r="AV89">
        <f t="shared" si="6"/>
        <v>0</v>
      </c>
      <c r="AW89">
        <f t="shared" si="6"/>
        <v>0</v>
      </c>
      <c r="AX89">
        <f t="shared" si="6"/>
        <v>0</v>
      </c>
      <c r="AY89">
        <f t="shared" si="6"/>
        <v>0</v>
      </c>
      <c r="AZ89">
        <f t="shared" si="6"/>
        <v>0</v>
      </c>
      <c r="BA89">
        <f t="shared" si="6"/>
        <v>0</v>
      </c>
    </row>
    <row r="90" spans="1:53" x14ac:dyDescent="0.35">
      <c r="A90" t="str">
        <f t="shared" si="5"/>
        <v>Student 7</v>
      </c>
      <c r="B90">
        <f t="shared" si="6"/>
        <v>0</v>
      </c>
      <c r="C90" s="36"/>
      <c r="E90">
        <f t="shared" si="6"/>
        <v>0</v>
      </c>
      <c r="F90">
        <f t="shared" si="6"/>
        <v>0</v>
      </c>
      <c r="G90">
        <f t="shared" si="6"/>
        <v>0</v>
      </c>
      <c r="H90" t="e">
        <f t="shared" si="6"/>
        <v>#DIV/0!</v>
      </c>
      <c r="I90">
        <f t="shared" si="6"/>
        <v>0</v>
      </c>
      <c r="J90" t="e">
        <f t="shared" si="6"/>
        <v>#DIV/0!</v>
      </c>
      <c r="K90">
        <f t="shared" si="6"/>
        <v>0</v>
      </c>
      <c r="L90" t="e">
        <f t="shared" si="6"/>
        <v>#DIV/0!</v>
      </c>
      <c r="M90">
        <f t="shared" si="6"/>
        <v>0</v>
      </c>
      <c r="N90" t="e">
        <f t="shared" si="6"/>
        <v>#DIV/0!</v>
      </c>
      <c r="O90">
        <f t="shared" si="6"/>
        <v>0</v>
      </c>
      <c r="P90" t="e">
        <f t="shared" si="6"/>
        <v>#DIV/0!</v>
      </c>
      <c r="Q90">
        <f t="shared" si="6"/>
        <v>0</v>
      </c>
      <c r="R90" t="e">
        <f t="shared" si="6"/>
        <v>#DIV/0!</v>
      </c>
      <c r="S90">
        <f t="shared" si="6"/>
        <v>0</v>
      </c>
      <c r="T90" t="e">
        <f t="shared" si="6"/>
        <v>#DIV/0!</v>
      </c>
      <c r="U90">
        <f t="shared" si="6"/>
        <v>0</v>
      </c>
      <c r="V90" t="e">
        <f t="shared" si="6"/>
        <v>#DIV/0!</v>
      </c>
      <c r="W90">
        <f t="shared" si="6"/>
        <v>0</v>
      </c>
      <c r="X90">
        <f t="shared" si="6"/>
        <v>0</v>
      </c>
      <c r="Y90">
        <f t="shared" si="6"/>
        <v>0</v>
      </c>
      <c r="Z90">
        <f t="shared" si="6"/>
        <v>0</v>
      </c>
      <c r="AA90">
        <f t="shared" si="6"/>
        <v>0</v>
      </c>
      <c r="AB90" t="str">
        <f t="shared" si="6"/>
        <v>absent</v>
      </c>
      <c r="AC90" t="str">
        <f t="shared" si="6"/>
        <v>You were absent. You will complete the commonly missed questions for your corrections. The commonly missed questions were #1, 3, 6, 8-10, 16, 18 ,20</v>
      </c>
      <c r="AE90">
        <f t="shared" si="6"/>
        <v>0</v>
      </c>
      <c r="AF90">
        <f t="shared" si="6"/>
        <v>0</v>
      </c>
      <c r="AG90">
        <f t="shared" si="6"/>
        <v>0</v>
      </c>
      <c r="AH90">
        <f t="shared" si="6"/>
        <v>0</v>
      </c>
      <c r="AI90">
        <f t="shared" si="6"/>
        <v>0</v>
      </c>
      <c r="AJ90">
        <f t="shared" si="6"/>
        <v>0</v>
      </c>
      <c r="AK90">
        <f t="shared" si="6"/>
        <v>0</v>
      </c>
      <c r="AL90">
        <f t="shared" si="6"/>
        <v>0</v>
      </c>
      <c r="AM90">
        <f t="shared" si="6"/>
        <v>0</v>
      </c>
      <c r="AN90">
        <f t="shared" si="6"/>
        <v>0</v>
      </c>
      <c r="AO90">
        <f t="shared" si="6"/>
        <v>0</v>
      </c>
      <c r="AP90">
        <f t="shared" si="6"/>
        <v>0</v>
      </c>
      <c r="AQ90">
        <f t="shared" si="6"/>
        <v>0</v>
      </c>
      <c r="AR90">
        <f t="shared" si="6"/>
        <v>0</v>
      </c>
      <c r="AS90">
        <f t="shared" si="6"/>
        <v>0</v>
      </c>
      <c r="AT90">
        <f t="shared" si="6"/>
        <v>0</v>
      </c>
      <c r="AU90">
        <f t="shared" si="6"/>
        <v>0</v>
      </c>
      <c r="AV90">
        <f t="shared" si="6"/>
        <v>0</v>
      </c>
      <c r="AW90">
        <f t="shared" si="6"/>
        <v>0</v>
      </c>
      <c r="AX90">
        <f t="shared" si="6"/>
        <v>0</v>
      </c>
      <c r="AY90">
        <f t="shared" si="6"/>
        <v>0</v>
      </c>
      <c r="AZ90">
        <f t="shared" si="6"/>
        <v>0</v>
      </c>
      <c r="BA90">
        <f t="shared" si="6"/>
        <v>0</v>
      </c>
    </row>
    <row r="91" spans="1:53" x14ac:dyDescent="0.35">
      <c r="A91" t="str">
        <f t="shared" si="5"/>
        <v>Student 8</v>
      </c>
      <c r="B91">
        <f t="shared" si="6"/>
        <v>0</v>
      </c>
      <c r="C91" s="36"/>
      <c r="E91">
        <f t="shared" si="6"/>
        <v>0</v>
      </c>
      <c r="F91">
        <f t="shared" si="6"/>
        <v>0</v>
      </c>
      <c r="G91">
        <f t="shared" si="6"/>
        <v>0</v>
      </c>
      <c r="H91" t="e">
        <f t="shared" si="6"/>
        <v>#DIV/0!</v>
      </c>
      <c r="I91">
        <f t="shared" si="6"/>
        <v>0</v>
      </c>
      <c r="J91" t="e">
        <f t="shared" si="6"/>
        <v>#DIV/0!</v>
      </c>
      <c r="K91">
        <f t="shared" si="6"/>
        <v>0</v>
      </c>
      <c r="L91" t="e">
        <f t="shared" si="6"/>
        <v>#DIV/0!</v>
      </c>
      <c r="M91">
        <f t="shared" si="6"/>
        <v>0</v>
      </c>
      <c r="N91" t="e">
        <f t="shared" si="6"/>
        <v>#DIV/0!</v>
      </c>
      <c r="O91">
        <f t="shared" si="6"/>
        <v>0</v>
      </c>
      <c r="P91" t="e">
        <f t="shared" si="6"/>
        <v>#DIV/0!</v>
      </c>
      <c r="Q91">
        <f t="shared" si="6"/>
        <v>0</v>
      </c>
      <c r="R91" t="e">
        <f t="shared" si="6"/>
        <v>#DIV/0!</v>
      </c>
      <c r="S91">
        <f t="shared" si="6"/>
        <v>0</v>
      </c>
      <c r="T91" t="e">
        <f t="shared" si="6"/>
        <v>#DIV/0!</v>
      </c>
      <c r="U91">
        <f t="shared" si="6"/>
        <v>0</v>
      </c>
      <c r="V91" t="e">
        <f t="shared" si="6"/>
        <v>#DIV/0!</v>
      </c>
      <c r="W91">
        <f t="shared" si="6"/>
        <v>0</v>
      </c>
      <c r="X91">
        <f t="shared" si="6"/>
        <v>0</v>
      </c>
      <c r="Y91">
        <f t="shared" si="6"/>
        <v>0</v>
      </c>
      <c r="Z91">
        <f t="shared" si="6"/>
        <v>0</v>
      </c>
      <c r="AA91">
        <f t="shared" si="6"/>
        <v>0</v>
      </c>
      <c r="AB91" t="str">
        <f t="shared" si="6"/>
        <v>absent</v>
      </c>
      <c r="AC91" t="str">
        <f t="shared" si="6"/>
        <v>You were absent. You will complete the commonly missed questions for your corrections. The commonly missed questions were #1, 3, 6, 8-10, 16, 18 ,20</v>
      </c>
      <c r="AE91">
        <f t="shared" si="6"/>
        <v>0</v>
      </c>
      <c r="AF91">
        <f t="shared" si="6"/>
        <v>0</v>
      </c>
      <c r="AG91">
        <f t="shared" si="6"/>
        <v>0</v>
      </c>
      <c r="AH91">
        <f t="shared" si="6"/>
        <v>0</v>
      </c>
      <c r="AI91">
        <f t="shared" si="6"/>
        <v>0</v>
      </c>
      <c r="AJ91">
        <f t="shared" si="6"/>
        <v>0</v>
      </c>
      <c r="AK91">
        <f t="shared" si="6"/>
        <v>0</v>
      </c>
      <c r="AL91">
        <f t="shared" si="6"/>
        <v>0</v>
      </c>
      <c r="AM91">
        <f t="shared" si="6"/>
        <v>0</v>
      </c>
      <c r="AN91">
        <f t="shared" si="6"/>
        <v>0</v>
      </c>
      <c r="AO91">
        <f t="shared" si="6"/>
        <v>0</v>
      </c>
      <c r="AP91">
        <f t="shared" si="6"/>
        <v>0</v>
      </c>
      <c r="AQ91">
        <f t="shared" si="6"/>
        <v>0</v>
      </c>
      <c r="AR91">
        <f t="shared" si="6"/>
        <v>0</v>
      </c>
      <c r="AS91">
        <f t="shared" si="6"/>
        <v>0</v>
      </c>
      <c r="AT91">
        <f t="shared" si="6"/>
        <v>0</v>
      </c>
      <c r="AU91">
        <f t="shared" si="6"/>
        <v>0</v>
      </c>
      <c r="AV91">
        <f t="shared" si="6"/>
        <v>0</v>
      </c>
      <c r="AW91">
        <f t="shared" si="6"/>
        <v>0</v>
      </c>
      <c r="AX91">
        <f t="shared" si="6"/>
        <v>0</v>
      </c>
      <c r="AY91">
        <f t="shared" si="6"/>
        <v>0</v>
      </c>
      <c r="AZ91">
        <f t="shared" si="6"/>
        <v>0</v>
      </c>
      <c r="BA91">
        <f t="shared" si="6"/>
        <v>0</v>
      </c>
    </row>
    <row r="92" spans="1:53" x14ac:dyDescent="0.35">
      <c r="A92" t="str">
        <f t="shared" si="5"/>
        <v>Student 9</v>
      </c>
      <c r="B92">
        <f t="shared" si="6"/>
        <v>0</v>
      </c>
      <c r="C92" s="36"/>
      <c r="E92">
        <f t="shared" si="6"/>
        <v>0</v>
      </c>
      <c r="F92">
        <f t="shared" si="6"/>
        <v>0</v>
      </c>
      <c r="G92">
        <f t="shared" si="6"/>
        <v>0</v>
      </c>
      <c r="H92" t="e">
        <f t="shared" si="6"/>
        <v>#DIV/0!</v>
      </c>
      <c r="I92">
        <f t="shared" si="6"/>
        <v>0</v>
      </c>
      <c r="J92" t="e">
        <f t="shared" si="6"/>
        <v>#DIV/0!</v>
      </c>
      <c r="K92">
        <f t="shared" si="6"/>
        <v>0</v>
      </c>
      <c r="L92" t="e">
        <f t="shared" si="6"/>
        <v>#DIV/0!</v>
      </c>
      <c r="M92">
        <f t="shared" si="6"/>
        <v>0</v>
      </c>
      <c r="N92" t="e">
        <f t="shared" si="6"/>
        <v>#DIV/0!</v>
      </c>
      <c r="O92">
        <f t="shared" si="6"/>
        <v>0</v>
      </c>
      <c r="P92" t="e">
        <f t="shared" si="6"/>
        <v>#DIV/0!</v>
      </c>
      <c r="Q92">
        <f t="shared" si="6"/>
        <v>0</v>
      </c>
      <c r="R92" t="e">
        <f t="shared" si="6"/>
        <v>#DIV/0!</v>
      </c>
      <c r="S92">
        <f t="shared" si="6"/>
        <v>0</v>
      </c>
      <c r="T92" t="e">
        <f t="shared" si="6"/>
        <v>#DIV/0!</v>
      </c>
      <c r="U92">
        <f t="shared" si="6"/>
        <v>0</v>
      </c>
      <c r="V92" t="e">
        <f t="shared" si="6"/>
        <v>#DIV/0!</v>
      </c>
      <c r="W92">
        <f t="shared" si="6"/>
        <v>0</v>
      </c>
      <c r="X92">
        <f t="shared" si="6"/>
        <v>0</v>
      </c>
      <c r="Y92">
        <f t="shared" si="6"/>
        <v>0</v>
      </c>
      <c r="Z92">
        <f t="shared" si="6"/>
        <v>0</v>
      </c>
      <c r="AA92">
        <f t="shared" si="6"/>
        <v>0</v>
      </c>
      <c r="AB92" t="str">
        <f t="shared" si="6"/>
        <v>absent</v>
      </c>
      <c r="AC92" t="str">
        <f t="shared" si="6"/>
        <v>You were absent. You will complete the commonly missed questions for your corrections. The commonly missed questions were #1, 3, 6, 8-10, 16, 18 ,20</v>
      </c>
      <c r="AE92">
        <f t="shared" si="6"/>
        <v>0</v>
      </c>
      <c r="AF92">
        <f t="shared" si="6"/>
        <v>0</v>
      </c>
      <c r="AG92">
        <f t="shared" si="6"/>
        <v>0</v>
      </c>
      <c r="AH92">
        <f t="shared" si="6"/>
        <v>0</v>
      </c>
      <c r="AI92">
        <f t="shared" si="6"/>
        <v>0</v>
      </c>
      <c r="AJ92">
        <f t="shared" si="6"/>
        <v>0</v>
      </c>
      <c r="AK92">
        <f t="shared" si="6"/>
        <v>0</v>
      </c>
      <c r="AL92">
        <f t="shared" si="6"/>
        <v>0</v>
      </c>
      <c r="AM92">
        <f t="shared" si="6"/>
        <v>0</v>
      </c>
      <c r="AN92">
        <f t="shared" si="6"/>
        <v>0</v>
      </c>
      <c r="AO92">
        <f t="shared" si="6"/>
        <v>0</v>
      </c>
      <c r="AP92">
        <f t="shared" si="6"/>
        <v>0</v>
      </c>
      <c r="AQ92">
        <f t="shared" si="6"/>
        <v>0</v>
      </c>
      <c r="AR92">
        <f t="shared" si="6"/>
        <v>0</v>
      </c>
      <c r="AS92">
        <f t="shared" si="6"/>
        <v>0</v>
      </c>
      <c r="AT92">
        <f t="shared" si="6"/>
        <v>0</v>
      </c>
      <c r="AU92">
        <f t="shared" si="6"/>
        <v>0</v>
      </c>
      <c r="AV92">
        <f t="shared" si="6"/>
        <v>0</v>
      </c>
      <c r="AW92">
        <f t="shared" si="6"/>
        <v>0</v>
      </c>
      <c r="AX92">
        <f t="shared" si="6"/>
        <v>0</v>
      </c>
      <c r="AY92">
        <f t="shared" si="6"/>
        <v>0</v>
      </c>
      <c r="AZ92">
        <f t="shared" si="6"/>
        <v>0</v>
      </c>
      <c r="BA92">
        <f t="shared" si="6"/>
        <v>0</v>
      </c>
    </row>
    <row r="93" spans="1:53" x14ac:dyDescent="0.35">
      <c r="A93" t="str">
        <f t="shared" si="5"/>
        <v>Student 10</v>
      </c>
      <c r="B93">
        <f t="shared" si="6"/>
        <v>0</v>
      </c>
      <c r="C93" s="36"/>
      <c r="E93">
        <f t="shared" si="6"/>
        <v>0</v>
      </c>
      <c r="F93">
        <f t="shared" si="6"/>
        <v>0</v>
      </c>
      <c r="G93">
        <f t="shared" si="6"/>
        <v>0</v>
      </c>
      <c r="H93" t="e">
        <f t="shared" si="6"/>
        <v>#DIV/0!</v>
      </c>
      <c r="I93">
        <f t="shared" si="6"/>
        <v>0</v>
      </c>
      <c r="J93" t="e">
        <f t="shared" si="6"/>
        <v>#DIV/0!</v>
      </c>
      <c r="K93">
        <f t="shared" si="6"/>
        <v>0</v>
      </c>
      <c r="L93" t="e">
        <f t="shared" si="6"/>
        <v>#DIV/0!</v>
      </c>
      <c r="M93">
        <f t="shared" si="6"/>
        <v>0</v>
      </c>
      <c r="N93" t="e">
        <f t="shared" si="6"/>
        <v>#DIV/0!</v>
      </c>
      <c r="O93">
        <f t="shared" si="6"/>
        <v>0</v>
      </c>
      <c r="P93" t="e">
        <f t="shared" si="6"/>
        <v>#DIV/0!</v>
      </c>
      <c r="Q93">
        <f t="shared" si="6"/>
        <v>0</v>
      </c>
      <c r="R93" t="e">
        <f t="shared" si="6"/>
        <v>#DIV/0!</v>
      </c>
      <c r="S93">
        <f t="shared" si="6"/>
        <v>0</v>
      </c>
      <c r="T93" t="e">
        <f t="shared" si="6"/>
        <v>#DIV/0!</v>
      </c>
      <c r="U93">
        <f t="shared" si="6"/>
        <v>0</v>
      </c>
      <c r="V93" t="e">
        <f t="shared" si="6"/>
        <v>#DIV/0!</v>
      </c>
      <c r="W93">
        <f t="shared" si="6"/>
        <v>0</v>
      </c>
      <c r="X93">
        <f t="shared" si="6"/>
        <v>0</v>
      </c>
      <c r="Y93">
        <f t="shared" si="6"/>
        <v>0</v>
      </c>
      <c r="Z93">
        <f t="shared" si="6"/>
        <v>0</v>
      </c>
      <c r="AA93">
        <f t="shared" si="6"/>
        <v>0</v>
      </c>
      <c r="AB93" t="str">
        <f t="shared" si="6"/>
        <v>absent</v>
      </c>
      <c r="AC93" t="str">
        <f t="shared" si="6"/>
        <v>You were absent. You will complete the commonly missed questions for your corrections. The commonly missed questions were #1, 3, 6, 8-10, 16, 18 ,20</v>
      </c>
      <c r="AE93">
        <f t="shared" si="6"/>
        <v>0</v>
      </c>
      <c r="AF93">
        <f t="shared" ref="B93:BA98" si="7">AF12</f>
        <v>0</v>
      </c>
      <c r="AG93">
        <f t="shared" si="7"/>
        <v>0</v>
      </c>
      <c r="AH93">
        <f t="shared" si="7"/>
        <v>0</v>
      </c>
      <c r="AI93">
        <f t="shared" si="7"/>
        <v>0</v>
      </c>
      <c r="AJ93">
        <f t="shared" si="7"/>
        <v>0</v>
      </c>
      <c r="AK93">
        <f t="shared" si="7"/>
        <v>0</v>
      </c>
      <c r="AL93">
        <f t="shared" si="7"/>
        <v>0</v>
      </c>
      <c r="AM93">
        <f t="shared" si="7"/>
        <v>0</v>
      </c>
      <c r="AN93">
        <f t="shared" si="7"/>
        <v>0</v>
      </c>
      <c r="AO93">
        <f t="shared" si="7"/>
        <v>0</v>
      </c>
      <c r="AP93">
        <f t="shared" si="7"/>
        <v>0</v>
      </c>
      <c r="AQ93">
        <f t="shared" si="7"/>
        <v>0</v>
      </c>
      <c r="AR93">
        <f t="shared" si="7"/>
        <v>0</v>
      </c>
      <c r="AS93">
        <f t="shared" si="7"/>
        <v>0</v>
      </c>
      <c r="AT93">
        <f t="shared" si="7"/>
        <v>0</v>
      </c>
      <c r="AU93">
        <f t="shared" si="7"/>
        <v>0</v>
      </c>
      <c r="AV93">
        <f t="shared" si="7"/>
        <v>0</v>
      </c>
      <c r="AW93">
        <f t="shared" si="7"/>
        <v>0</v>
      </c>
      <c r="AX93">
        <f t="shared" si="7"/>
        <v>0</v>
      </c>
      <c r="AY93">
        <f t="shared" si="7"/>
        <v>0</v>
      </c>
      <c r="AZ93">
        <f t="shared" si="7"/>
        <v>0</v>
      </c>
      <c r="BA93">
        <f t="shared" si="7"/>
        <v>0</v>
      </c>
    </row>
    <row r="94" spans="1:53" x14ac:dyDescent="0.35">
      <c r="A94" t="str">
        <f t="shared" si="5"/>
        <v>Student 11</v>
      </c>
      <c r="B94">
        <f t="shared" si="7"/>
        <v>0</v>
      </c>
      <c r="C94" s="36"/>
      <c r="E94">
        <f t="shared" si="7"/>
        <v>0</v>
      </c>
      <c r="F94">
        <f t="shared" si="7"/>
        <v>0</v>
      </c>
      <c r="G94">
        <f t="shared" si="7"/>
        <v>0</v>
      </c>
      <c r="H94" t="e">
        <f t="shared" si="7"/>
        <v>#DIV/0!</v>
      </c>
      <c r="I94">
        <f t="shared" si="7"/>
        <v>0</v>
      </c>
      <c r="J94" t="e">
        <f t="shared" si="7"/>
        <v>#DIV/0!</v>
      </c>
      <c r="K94">
        <f t="shared" si="7"/>
        <v>0</v>
      </c>
      <c r="L94" t="e">
        <f t="shared" si="7"/>
        <v>#DIV/0!</v>
      </c>
      <c r="M94">
        <f t="shared" si="7"/>
        <v>0</v>
      </c>
      <c r="N94" t="e">
        <f t="shared" si="7"/>
        <v>#DIV/0!</v>
      </c>
      <c r="O94">
        <f t="shared" si="7"/>
        <v>0</v>
      </c>
      <c r="P94" t="e">
        <f t="shared" si="7"/>
        <v>#DIV/0!</v>
      </c>
      <c r="Q94">
        <f t="shared" si="7"/>
        <v>0</v>
      </c>
      <c r="R94" t="e">
        <f t="shared" si="7"/>
        <v>#DIV/0!</v>
      </c>
      <c r="S94">
        <f t="shared" si="7"/>
        <v>0</v>
      </c>
      <c r="T94" t="e">
        <f t="shared" si="7"/>
        <v>#DIV/0!</v>
      </c>
      <c r="U94">
        <f t="shared" si="7"/>
        <v>0</v>
      </c>
      <c r="V94" t="e">
        <f t="shared" si="7"/>
        <v>#DIV/0!</v>
      </c>
      <c r="W94">
        <f t="shared" si="7"/>
        <v>0</v>
      </c>
      <c r="X94">
        <f t="shared" si="7"/>
        <v>0</v>
      </c>
      <c r="Y94">
        <f t="shared" si="7"/>
        <v>0</v>
      </c>
      <c r="Z94">
        <f t="shared" si="7"/>
        <v>0</v>
      </c>
      <c r="AA94">
        <f t="shared" si="7"/>
        <v>0</v>
      </c>
      <c r="AB94" t="str">
        <f t="shared" si="7"/>
        <v>absent</v>
      </c>
      <c r="AC94" t="str">
        <f t="shared" si="7"/>
        <v>You were absent. You will complete the commonly missed questions for your corrections. The commonly missed questions were #1, 3, 6, 8-10, 16, 18 ,20</v>
      </c>
      <c r="AE94">
        <f t="shared" si="7"/>
        <v>0</v>
      </c>
      <c r="AF94">
        <f t="shared" si="7"/>
        <v>0</v>
      </c>
      <c r="AG94">
        <f t="shared" si="7"/>
        <v>0</v>
      </c>
      <c r="AH94">
        <f t="shared" si="7"/>
        <v>0</v>
      </c>
      <c r="AI94">
        <f t="shared" si="7"/>
        <v>0</v>
      </c>
      <c r="AJ94">
        <f t="shared" si="7"/>
        <v>0</v>
      </c>
      <c r="AK94">
        <f t="shared" si="7"/>
        <v>0</v>
      </c>
      <c r="AL94">
        <f t="shared" si="7"/>
        <v>0</v>
      </c>
      <c r="AM94">
        <f t="shared" si="7"/>
        <v>0</v>
      </c>
      <c r="AN94">
        <f t="shared" si="7"/>
        <v>0</v>
      </c>
      <c r="AO94">
        <f t="shared" si="7"/>
        <v>0</v>
      </c>
      <c r="AP94">
        <f t="shared" si="7"/>
        <v>0</v>
      </c>
      <c r="AQ94">
        <f t="shared" si="7"/>
        <v>0</v>
      </c>
      <c r="AR94">
        <f t="shared" si="7"/>
        <v>0</v>
      </c>
      <c r="AS94">
        <f t="shared" si="7"/>
        <v>0</v>
      </c>
      <c r="AT94">
        <f t="shared" si="7"/>
        <v>0</v>
      </c>
      <c r="AU94">
        <f t="shared" si="7"/>
        <v>0</v>
      </c>
      <c r="AV94">
        <f t="shared" si="7"/>
        <v>0</v>
      </c>
      <c r="AW94">
        <f t="shared" si="7"/>
        <v>0</v>
      </c>
      <c r="AX94">
        <f t="shared" si="7"/>
        <v>0</v>
      </c>
      <c r="AY94">
        <f t="shared" si="7"/>
        <v>0</v>
      </c>
      <c r="AZ94">
        <f t="shared" si="7"/>
        <v>0</v>
      </c>
      <c r="BA94">
        <f t="shared" si="7"/>
        <v>0</v>
      </c>
    </row>
    <row r="95" spans="1:53" x14ac:dyDescent="0.35">
      <c r="A95" t="str">
        <f t="shared" si="5"/>
        <v>Student 12</v>
      </c>
      <c r="B95">
        <f t="shared" si="7"/>
        <v>0</v>
      </c>
      <c r="C95" s="36"/>
      <c r="E95">
        <f t="shared" si="7"/>
        <v>0</v>
      </c>
      <c r="F95">
        <f t="shared" si="7"/>
        <v>0</v>
      </c>
      <c r="G95">
        <f t="shared" si="7"/>
        <v>0</v>
      </c>
      <c r="H95" t="e">
        <f t="shared" si="7"/>
        <v>#DIV/0!</v>
      </c>
      <c r="I95">
        <f t="shared" si="7"/>
        <v>0</v>
      </c>
      <c r="J95" t="e">
        <f t="shared" si="7"/>
        <v>#DIV/0!</v>
      </c>
      <c r="K95">
        <f t="shared" si="7"/>
        <v>0</v>
      </c>
      <c r="L95" t="e">
        <f t="shared" si="7"/>
        <v>#DIV/0!</v>
      </c>
      <c r="M95">
        <f t="shared" si="7"/>
        <v>0</v>
      </c>
      <c r="N95" t="e">
        <f t="shared" si="7"/>
        <v>#DIV/0!</v>
      </c>
      <c r="O95">
        <f t="shared" si="7"/>
        <v>0</v>
      </c>
      <c r="P95" t="e">
        <f t="shared" si="7"/>
        <v>#DIV/0!</v>
      </c>
      <c r="Q95">
        <f t="shared" si="7"/>
        <v>0</v>
      </c>
      <c r="R95" t="e">
        <f t="shared" si="7"/>
        <v>#DIV/0!</v>
      </c>
      <c r="S95">
        <f t="shared" si="7"/>
        <v>0</v>
      </c>
      <c r="T95" t="e">
        <f t="shared" si="7"/>
        <v>#DIV/0!</v>
      </c>
      <c r="U95">
        <f t="shared" si="7"/>
        <v>0</v>
      </c>
      <c r="V95" t="e">
        <f t="shared" si="7"/>
        <v>#DIV/0!</v>
      </c>
      <c r="W95">
        <f t="shared" si="7"/>
        <v>0</v>
      </c>
      <c r="X95">
        <f t="shared" si="7"/>
        <v>0</v>
      </c>
      <c r="Y95">
        <f t="shared" si="7"/>
        <v>0</v>
      </c>
      <c r="Z95">
        <f t="shared" si="7"/>
        <v>0</v>
      </c>
      <c r="AA95">
        <f t="shared" si="7"/>
        <v>0</v>
      </c>
      <c r="AB95" t="str">
        <f t="shared" si="7"/>
        <v>absent</v>
      </c>
      <c r="AC95" t="str">
        <f t="shared" si="7"/>
        <v>You were absent. You will complete the commonly missed questions for your corrections. The commonly missed questions were #1, 3, 6, 8-10, 16, 18 ,20</v>
      </c>
      <c r="AE95">
        <f t="shared" si="7"/>
        <v>0</v>
      </c>
      <c r="AF95">
        <f t="shared" si="7"/>
        <v>0</v>
      </c>
      <c r="AG95">
        <f t="shared" si="7"/>
        <v>0</v>
      </c>
      <c r="AH95">
        <f t="shared" si="7"/>
        <v>0</v>
      </c>
      <c r="AI95">
        <f t="shared" si="7"/>
        <v>0</v>
      </c>
      <c r="AJ95">
        <f t="shared" si="7"/>
        <v>0</v>
      </c>
      <c r="AK95">
        <f t="shared" si="7"/>
        <v>0</v>
      </c>
      <c r="AL95">
        <f t="shared" si="7"/>
        <v>0</v>
      </c>
      <c r="AM95">
        <f t="shared" si="7"/>
        <v>0</v>
      </c>
      <c r="AN95">
        <f t="shared" si="7"/>
        <v>0</v>
      </c>
      <c r="AO95">
        <f t="shared" si="7"/>
        <v>0</v>
      </c>
      <c r="AP95">
        <f t="shared" si="7"/>
        <v>0</v>
      </c>
      <c r="AQ95">
        <f t="shared" si="7"/>
        <v>0</v>
      </c>
      <c r="AR95">
        <f t="shared" si="7"/>
        <v>0</v>
      </c>
      <c r="AS95">
        <f t="shared" si="7"/>
        <v>0</v>
      </c>
      <c r="AT95">
        <f t="shared" si="7"/>
        <v>0</v>
      </c>
      <c r="AU95">
        <f t="shared" si="7"/>
        <v>0</v>
      </c>
      <c r="AV95">
        <f t="shared" si="7"/>
        <v>0</v>
      </c>
      <c r="AW95">
        <f t="shared" si="7"/>
        <v>0</v>
      </c>
      <c r="AX95">
        <f t="shared" si="7"/>
        <v>0</v>
      </c>
      <c r="AY95">
        <f t="shared" si="7"/>
        <v>0</v>
      </c>
      <c r="AZ95">
        <f t="shared" si="7"/>
        <v>0</v>
      </c>
      <c r="BA95">
        <f t="shared" si="7"/>
        <v>0</v>
      </c>
    </row>
    <row r="96" spans="1:53" x14ac:dyDescent="0.35">
      <c r="A96" t="str">
        <f t="shared" si="5"/>
        <v>Student 13</v>
      </c>
      <c r="B96">
        <f t="shared" si="7"/>
        <v>0</v>
      </c>
      <c r="C96" s="36"/>
      <c r="E96">
        <f t="shared" si="7"/>
        <v>0</v>
      </c>
      <c r="F96">
        <f t="shared" si="7"/>
        <v>0</v>
      </c>
      <c r="G96">
        <f t="shared" si="7"/>
        <v>0</v>
      </c>
      <c r="H96" t="e">
        <f t="shared" si="7"/>
        <v>#DIV/0!</v>
      </c>
      <c r="I96">
        <f t="shared" si="7"/>
        <v>0</v>
      </c>
      <c r="J96" t="e">
        <f t="shared" si="7"/>
        <v>#DIV/0!</v>
      </c>
      <c r="K96">
        <f t="shared" si="7"/>
        <v>0</v>
      </c>
      <c r="L96" t="e">
        <f t="shared" si="7"/>
        <v>#DIV/0!</v>
      </c>
      <c r="M96">
        <f t="shared" si="7"/>
        <v>0</v>
      </c>
      <c r="N96" t="e">
        <f t="shared" si="7"/>
        <v>#DIV/0!</v>
      </c>
      <c r="O96">
        <f t="shared" si="7"/>
        <v>0</v>
      </c>
      <c r="P96" t="e">
        <f t="shared" si="7"/>
        <v>#DIV/0!</v>
      </c>
      <c r="Q96">
        <f t="shared" si="7"/>
        <v>0</v>
      </c>
      <c r="R96" t="e">
        <f t="shared" si="7"/>
        <v>#DIV/0!</v>
      </c>
      <c r="S96">
        <f t="shared" si="7"/>
        <v>0</v>
      </c>
      <c r="T96" t="e">
        <f t="shared" si="7"/>
        <v>#DIV/0!</v>
      </c>
      <c r="U96">
        <f t="shared" si="7"/>
        <v>0</v>
      </c>
      <c r="V96" t="e">
        <f t="shared" si="7"/>
        <v>#DIV/0!</v>
      </c>
      <c r="W96">
        <f t="shared" si="7"/>
        <v>0</v>
      </c>
      <c r="X96">
        <f t="shared" si="7"/>
        <v>0</v>
      </c>
      <c r="Y96">
        <f t="shared" si="7"/>
        <v>0</v>
      </c>
      <c r="Z96">
        <f t="shared" si="7"/>
        <v>0</v>
      </c>
      <c r="AA96">
        <f t="shared" si="7"/>
        <v>0</v>
      </c>
      <c r="AB96" t="str">
        <f t="shared" si="7"/>
        <v>absent</v>
      </c>
      <c r="AC96" t="str">
        <f t="shared" si="7"/>
        <v>You were absent. You will complete the commonly missed questions for your corrections. The commonly missed questions were #1, 3, 6, 8-10, 16, 18 ,20</v>
      </c>
      <c r="AE96">
        <f t="shared" si="7"/>
        <v>0</v>
      </c>
      <c r="AF96">
        <f t="shared" si="7"/>
        <v>0</v>
      </c>
      <c r="AG96">
        <f t="shared" si="7"/>
        <v>0</v>
      </c>
      <c r="AH96">
        <f t="shared" si="7"/>
        <v>0</v>
      </c>
      <c r="AI96">
        <f t="shared" si="7"/>
        <v>0</v>
      </c>
      <c r="AJ96">
        <f t="shared" si="7"/>
        <v>0</v>
      </c>
      <c r="AK96">
        <f t="shared" si="7"/>
        <v>0</v>
      </c>
      <c r="AL96">
        <f t="shared" si="7"/>
        <v>0</v>
      </c>
      <c r="AM96">
        <f t="shared" si="7"/>
        <v>0</v>
      </c>
      <c r="AN96">
        <f t="shared" si="7"/>
        <v>0</v>
      </c>
      <c r="AO96">
        <f t="shared" si="7"/>
        <v>0</v>
      </c>
      <c r="AP96">
        <f t="shared" si="7"/>
        <v>0</v>
      </c>
      <c r="AQ96">
        <f t="shared" si="7"/>
        <v>0</v>
      </c>
      <c r="AR96">
        <f t="shared" si="7"/>
        <v>0</v>
      </c>
      <c r="AS96">
        <f t="shared" si="7"/>
        <v>0</v>
      </c>
      <c r="AT96">
        <f t="shared" si="7"/>
        <v>0</v>
      </c>
      <c r="AU96">
        <f t="shared" si="7"/>
        <v>0</v>
      </c>
      <c r="AV96">
        <f t="shared" si="7"/>
        <v>0</v>
      </c>
      <c r="AW96">
        <f t="shared" si="7"/>
        <v>0</v>
      </c>
      <c r="AX96">
        <f t="shared" si="7"/>
        <v>0</v>
      </c>
      <c r="AY96">
        <f t="shared" si="7"/>
        <v>0</v>
      </c>
      <c r="AZ96">
        <f t="shared" si="7"/>
        <v>0</v>
      </c>
      <c r="BA96">
        <f t="shared" si="7"/>
        <v>0</v>
      </c>
    </row>
    <row r="97" spans="1:53" x14ac:dyDescent="0.35">
      <c r="A97" t="str">
        <f t="shared" si="5"/>
        <v>Student 14</v>
      </c>
      <c r="B97">
        <f t="shared" si="7"/>
        <v>0</v>
      </c>
      <c r="C97" s="36"/>
      <c r="E97">
        <f t="shared" si="7"/>
        <v>0</v>
      </c>
      <c r="F97">
        <f t="shared" si="7"/>
        <v>0</v>
      </c>
      <c r="G97">
        <f t="shared" si="7"/>
        <v>0</v>
      </c>
      <c r="H97" t="e">
        <f t="shared" si="7"/>
        <v>#DIV/0!</v>
      </c>
      <c r="I97">
        <f t="shared" si="7"/>
        <v>0</v>
      </c>
      <c r="J97" t="e">
        <f t="shared" si="7"/>
        <v>#DIV/0!</v>
      </c>
      <c r="K97">
        <f t="shared" si="7"/>
        <v>0</v>
      </c>
      <c r="L97" t="e">
        <f t="shared" si="7"/>
        <v>#DIV/0!</v>
      </c>
      <c r="M97">
        <f t="shared" si="7"/>
        <v>0</v>
      </c>
      <c r="N97" t="e">
        <f t="shared" si="7"/>
        <v>#DIV/0!</v>
      </c>
      <c r="O97">
        <f t="shared" si="7"/>
        <v>0</v>
      </c>
      <c r="P97" t="e">
        <f t="shared" si="7"/>
        <v>#DIV/0!</v>
      </c>
      <c r="Q97">
        <f t="shared" si="7"/>
        <v>0</v>
      </c>
      <c r="R97" t="e">
        <f t="shared" si="7"/>
        <v>#DIV/0!</v>
      </c>
      <c r="S97">
        <f t="shared" si="7"/>
        <v>0</v>
      </c>
      <c r="T97" t="e">
        <f t="shared" si="7"/>
        <v>#DIV/0!</v>
      </c>
      <c r="U97">
        <f t="shared" si="7"/>
        <v>0</v>
      </c>
      <c r="V97" t="e">
        <f t="shared" si="7"/>
        <v>#DIV/0!</v>
      </c>
      <c r="W97">
        <f t="shared" si="7"/>
        <v>0</v>
      </c>
      <c r="X97">
        <f t="shared" si="7"/>
        <v>0</v>
      </c>
      <c r="Y97">
        <f t="shared" si="7"/>
        <v>0</v>
      </c>
      <c r="Z97">
        <f t="shared" si="7"/>
        <v>0</v>
      </c>
      <c r="AA97">
        <f t="shared" si="7"/>
        <v>0</v>
      </c>
      <c r="AB97" t="str">
        <f t="shared" si="7"/>
        <v>absent</v>
      </c>
      <c r="AC97" t="str">
        <f t="shared" si="7"/>
        <v>You were absent. You will complete the commonly missed questions for your corrections. The commonly missed questions were #1, 3, 6, 8-10, 16, 18 ,20</v>
      </c>
      <c r="AE97">
        <f t="shared" si="7"/>
        <v>0</v>
      </c>
      <c r="AF97">
        <f t="shared" si="7"/>
        <v>0</v>
      </c>
      <c r="AG97">
        <f t="shared" si="7"/>
        <v>0</v>
      </c>
      <c r="AH97">
        <f t="shared" si="7"/>
        <v>0</v>
      </c>
      <c r="AI97">
        <f t="shared" si="7"/>
        <v>0</v>
      </c>
      <c r="AJ97">
        <f t="shared" si="7"/>
        <v>0</v>
      </c>
      <c r="AK97">
        <f t="shared" si="7"/>
        <v>0</v>
      </c>
      <c r="AL97">
        <f t="shared" si="7"/>
        <v>0</v>
      </c>
      <c r="AM97">
        <f t="shared" si="7"/>
        <v>0</v>
      </c>
      <c r="AN97">
        <f t="shared" si="7"/>
        <v>0</v>
      </c>
      <c r="AO97">
        <f t="shared" si="7"/>
        <v>0</v>
      </c>
      <c r="AP97">
        <f t="shared" si="7"/>
        <v>0</v>
      </c>
      <c r="AQ97">
        <f t="shared" si="7"/>
        <v>0</v>
      </c>
      <c r="AR97">
        <f t="shared" si="7"/>
        <v>0</v>
      </c>
      <c r="AS97">
        <f t="shared" si="7"/>
        <v>0</v>
      </c>
      <c r="AT97">
        <f t="shared" si="7"/>
        <v>0</v>
      </c>
      <c r="AU97">
        <f t="shared" si="7"/>
        <v>0</v>
      </c>
      <c r="AV97">
        <f t="shared" si="7"/>
        <v>0</v>
      </c>
      <c r="AW97">
        <f t="shared" si="7"/>
        <v>0</v>
      </c>
      <c r="AX97">
        <f t="shared" si="7"/>
        <v>0</v>
      </c>
      <c r="AY97">
        <f t="shared" si="7"/>
        <v>0</v>
      </c>
      <c r="AZ97">
        <f t="shared" si="7"/>
        <v>0</v>
      </c>
      <c r="BA97">
        <f t="shared" si="7"/>
        <v>0</v>
      </c>
    </row>
    <row r="98" spans="1:53" x14ac:dyDescent="0.35">
      <c r="A98" t="str">
        <f t="shared" si="5"/>
        <v>Student 15</v>
      </c>
      <c r="B98">
        <f t="shared" si="7"/>
        <v>0</v>
      </c>
      <c r="C98" s="36"/>
      <c r="E98">
        <f t="shared" si="7"/>
        <v>0</v>
      </c>
      <c r="F98">
        <f t="shared" si="7"/>
        <v>0</v>
      </c>
      <c r="G98">
        <f t="shared" si="7"/>
        <v>0</v>
      </c>
      <c r="H98" t="e">
        <f t="shared" si="7"/>
        <v>#DIV/0!</v>
      </c>
      <c r="I98">
        <f t="shared" si="7"/>
        <v>0</v>
      </c>
      <c r="J98" t="e">
        <f t="shared" si="7"/>
        <v>#DIV/0!</v>
      </c>
      <c r="K98">
        <f t="shared" si="7"/>
        <v>0</v>
      </c>
      <c r="L98" t="e">
        <f t="shared" ref="B98:BA102" si="8">L17</f>
        <v>#DIV/0!</v>
      </c>
      <c r="M98">
        <f t="shared" si="8"/>
        <v>0</v>
      </c>
      <c r="N98" t="e">
        <f t="shared" si="8"/>
        <v>#DIV/0!</v>
      </c>
      <c r="O98">
        <f t="shared" si="8"/>
        <v>0</v>
      </c>
      <c r="P98" t="e">
        <f t="shared" si="8"/>
        <v>#DIV/0!</v>
      </c>
      <c r="Q98">
        <f t="shared" si="8"/>
        <v>0</v>
      </c>
      <c r="R98" t="e">
        <f t="shared" si="8"/>
        <v>#DIV/0!</v>
      </c>
      <c r="S98">
        <f t="shared" si="8"/>
        <v>0</v>
      </c>
      <c r="T98" t="e">
        <f t="shared" si="8"/>
        <v>#DIV/0!</v>
      </c>
      <c r="U98">
        <f t="shared" si="8"/>
        <v>0</v>
      </c>
      <c r="V98" t="e">
        <f t="shared" si="8"/>
        <v>#DIV/0!</v>
      </c>
      <c r="W98">
        <f t="shared" si="8"/>
        <v>0</v>
      </c>
      <c r="X98">
        <f t="shared" si="8"/>
        <v>0</v>
      </c>
      <c r="Y98">
        <f t="shared" si="8"/>
        <v>0</v>
      </c>
      <c r="Z98">
        <f t="shared" si="8"/>
        <v>0</v>
      </c>
      <c r="AA98">
        <f t="shared" si="8"/>
        <v>0</v>
      </c>
      <c r="AB98" t="str">
        <f t="shared" si="8"/>
        <v>absent</v>
      </c>
      <c r="AC98" t="str">
        <f t="shared" si="8"/>
        <v>You were absent. You will complete the commonly missed questions for your corrections. The commonly missed questions were #1, 3, 6, 8-10, 16, 18 ,20</v>
      </c>
      <c r="AE98">
        <f t="shared" si="8"/>
        <v>0</v>
      </c>
      <c r="AF98">
        <f t="shared" si="8"/>
        <v>0</v>
      </c>
      <c r="AG98">
        <f t="shared" si="8"/>
        <v>0</v>
      </c>
      <c r="AH98">
        <f t="shared" si="8"/>
        <v>0</v>
      </c>
      <c r="AI98">
        <f t="shared" si="8"/>
        <v>0</v>
      </c>
      <c r="AJ98">
        <f t="shared" si="8"/>
        <v>0</v>
      </c>
      <c r="AK98">
        <f t="shared" si="8"/>
        <v>0</v>
      </c>
      <c r="AL98">
        <f t="shared" si="8"/>
        <v>0</v>
      </c>
      <c r="AM98">
        <f t="shared" si="8"/>
        <v>0</v>
      </c>
      <c r="AN98">
        <f t="shared" si="8"/>
        <v>0</v>
      </c>
      <c r="AO98">
        <f t="shared" si="8"/>
        <v>0</v>
      </c>
      <c r="AP98">
        <f t="shared" si="8"/>
        <v>0</v>
      </c>
      <c r="AQ98">
        <f t="shared" si="8"/>
        <v>0</v>
      </c>
      <c r="AR98">
        <f t="shared" si="8"/>
        <v>0</v>
      </c>
      <c r="AS98">
        <f t="shared" si="8"/>
        <v>0</v>
      </c>
      <c r="AT98">
        <f t="shared" si="8"/>
        <v>0</v>
      </c>
      <c r="AU98">
        <f t="shared" si="8"/>
        <v>0</v>
      </c>
      <c r="AV98">
        <f t="shared" si="8"/>
        <v>0</v>
      </c>
      <c r="AW98">
        <f t="shared" si="8"/>
        <v>0</v>
      </c>
      <c r="AX98">
        <f t="shared" si="8"/>
        <v>0</v>
      </c>
      <c r="AY98">
        <f t="shared" si="8"/>
        <v>0</v>
      </c>
      <c r="AZ98">
        <f t="shared" si="8"/>
        <v>0</v>
      </c>
      <c r="BA98">
        <f t="shared" si="8"/>
        <v>0</v>
      </c>
    </row>
    <row r="99" spans="1:53" x14ac:dyDescent="0.35">
      <c r="A99" t="str">
        <f t="shared" si="5"/>
        <v>Student 16</v>
      </c>
      <c r="B99">
        <f t="shared" si="8"/>
        <v>0</v>
      </c>
      <c r="C99" s="36"/>
      <c r="E99">
        <f t="shared" si="8"/>
        <v>0</v>
      </c>
      <c r="F99">
        <f t="shared" si="8"/>
        <v>0</v>
      </c>
      <c r="G99">
        <f t="shared" si="8"/>
        <v>0</v>
      </c>
      <c r="H99" t="e">
        <f t="shared" si="8"/>
        <v>#DIV/0!</v>
      </c>
      <c r="I99">
        <f t="shared" si="8"/>
        <v>0</v>
      </c>
      <c r="J99" t="e">
        <f t="shared" si="8"/>
        <v>#DIV/0!</v>
      </c>
      <c r="K99">
        <f t="shared" si="8"/>
        <v>0</v>
      </c>
      <c r="L99" t="e">
        <f t="shared" si="8"/>
        <v>#DIV/0!</v>
      </c>
      <c r="M99">
        <f t="shared" si="8"/>
        <v>0</v>
      </c>
      <c r="N99" t="e">
        <f t="shared" si="8"/>
        <v>#DIV/0!</v>
      </c>
      <c r="O99">
        <f t="shared" si="8"/>
        <v>0</v>
      </c>
      <c r="P99" t="e">
        <f t="shared" si="8"/>
        <v>#DIV/0!</v>
      </c>
      <c r="Q99">
        <f t="shared" si="8"/>
        <v>0</v>
      </c>
      <c r="R99" t="e">
        <f t="shared" si="8"/>
        <v>#DIV/0!</v>
      </c>
      <c r="S99">
        <f t="shared" si="8"/>
        <v>0</v>
      </c>
      <c r="T99" t="e">
        <f t="shared" si="8"/>
        <v>#DIV/0!</v>
      </c>
      <c r="U99">
        <f t="shared" si="8"/>
        <v>0</v>
      </c>
      <c r="V99" t="e">
        <f t="shared" si="8"/>
        <v>#DIV/0!</v>
      </c>
      <c r="W99">
        <f t="shared" si="8"/>
        <v>0</v>
      </c>
      <c r="X99">
        <f t="shared" si="8"/>
        <v>0</v>
      </c>
      <c r="Y99">
        <f t="shared" si="8"/>
        <v>0</v>
      </c>
      <c r="Z99">
        <f t="shared" si="8"/>
        <v>0</v>
      </c>
      <c r="AA99">
        <f t="shared" si="8"/>
        <v>0</v>
      </c>
      <c r="AB99" t="str">
        <f t="shared" si="8"/>
        <v>absent</v>
      </c>
      <c r="AC99" t="str">
        <f t="shared" si="8"/>
        <v>You were absent. You will complete the commonly missed questions for your corrections. The commonly missed questions were #1, 3, 6, 8-10, 16, 18 ,20</v>
      </c>
      <c r="AE99">
        <f t="shared" si="8"/>
        <v>0</v>
      </c>
      <c r="AF99">
        <f t="shared" si="8"/>
        <v>0</v>
      </c>
      <c r="AG99">
        <f t="shared" si="8"/>
        <v>0</v>
      </c>
      <c r="AH99">
        <f t="shared" si="8"/>
        <v>0</v>
      </c>
      <c r="AI99">
        <f t="shared" si="8"/>
        <v>0</v>
      </c>
      <c r="AJ99">
        <f t="shared" si="8"/>
        <v>0</v>
      </c>
      <c r="AK99">
        <f t="shared" si="8"/>
        <v>0</v>
      </c>
      <c r="AL99">
        <f t="shared" si="8"/>
        <v>0</v>
      </c>
      <c r="AM99">
        <f t="shared" si="8"/>
        <v>0</v>
      </c>
      <c r="AN99">
        <f t="shared" si="8"/>
        <v>0</v>
      </c>
      <c r="AO99">
        <f t="shared" si="8"/>
        <v>0</v>
      </c>
      <c r="AP99">
        <f t="shared" si="8"/>
        <v>0</v>
      </c>
      <c r="AQ99">
        <f t="shared" si="8"/>
        <v>0</v>
      </c>
      <c r="AR99">
        <f t="shared" si="8"/>
        <v>0</v>
      </c>
      <c r="AS99">
        <f t="shared" si="8"/>
        <v>0</v>
      </c>
      <c r="AT99">
        <f t="shared" si="8"/>
        <v>0</v>
      </c>
      <c r="AU99">
        <f t="shared" si="8"/>
        <v>0</v>
      </c>
      <c r="AV99">
        <f t="shared" si="8"/>
        <v>0</v>
      </c>
      <c r="AW99">
        <f t="shared" si="8"/>
        <v>0</v>
      </c>
      <c r="AX99">
        <f t="shared" si="8"/>
        <v>0</v>
      </c>
      <c r="AY99">
        <f t="shared" si="8"/>
        <v>0</v>
      </c>
      <c r="AZ99">
        <f t="shared" si="8"/>
        <v>0</v>
      </c>
      <c r="BA99">
        <f t="shared" si="8"/>
        <v>0</v>
      </c>
    </row>
    <row r="100" spans="1:53" x14ac:dyDescent="0.35">
      <c r="A100" t="str">
        <f t="shared" si="5"/>
        <v>Student 17</v>
      </c>
      <c r="B100">
        <f t="shared" si="8"/>
        <v>0</v>
      </c>
      <c r="C100" s="36"/>
      <c r="E100">
        <f t="shared" si="8"/>
        <v>0</v>
      </c>
      <c r="F100">
        <f t="shared" si="8"/>
        <v>0</v>
      </c>
      <c r="G100">
        <f t="shared" si="8"/>
        <v>0</v>
      </c>
      <c r="H100" t="e">
        <f t="shared" si="8"/>
        <v>#DIV/0!</v>
      </c>
      <c r="I100">
        <f t="shared" si="8"/>
        <v>0</v>
      </c>
      <c r="J100" t="e">
        <f t="shared" si="8"/>
        <v>#DIV/0!</v>
      </c>
      <c r="K100">
        <f t="shared" si="8"/>
        <v>0</v>
      </c>
      <c r="L100" t="e">
        <f t="shared" si="8"/>
        <v>#DIV/0!</v>
      </c>
      <c r="M100">
        <f t="shared" si="8"/>
        <v>0</v>
      </c>
      <c r="N100" t="e">
        <f t="shared" si="8"/>
        <v>#DIV/0!</v>
      </c>
      <c r="O100">
        <f t="shared" si="8"/>
        <v>0</v>
      </c>
      <c r="P100" t="e">
        <f t="shared" si="8"/>
        <v>#DIV/0!</v>
      </c>
      <c r="Q100">
        <f t="shared" si="8"/>
        <v>0</v>
      </c>
      <c r="R100" t="e">
        <f t="shared" si="8"/>
        <v>#DIV/0!</v>
      </c>
      <c r="S100">
        <f t="shared" si="8"/>
        <v>0</v>
      </c>
      <c r="T100" t="e">
        <f t="shared" si="8"/>
        <v>#DIV/0!</v>
      </c>
      <c r="U100">
        <f t="shared" si="8"/>
        <v>0</v>
      </c>
      <c r="V100" t="e">
        <f t="shared" si="8"/>
        <v>#DIV/0!</v>
      </c>
      <c r="W100">
        <f t="shared" si="8"/>
        <v>0</v>
      </c>
      <c r="X100">
        <f t="shared" si="8"/>
        <v>0</v>
      </c>
      <c r="Y100">
        <f t="shared" si="8"/>
        <v>0</v>
      </c>
      <c r="Z100">
        <f t="shared" si="8"/>
        <v>0</v>
      </c>
      <c r="AA100">
        <f t="shared" si="8"/>
        <v>0</v>
      </c>
      <c r="AB100" t="str">
        <f t="shared" si="8"/>
        <v>absent</v>
      </c>
      <c r="AC100" t="str">
        <f t="shared" si="8"/>
        <v>You were absent. You will complete the commonly missed questions for your corrections. The commonly missed questions were #1, 3, 6, 8-10, 16, 18 ,20</v>
      </c>
      <c r="AE100">
        <f t="shared" si="8"/>
        <v>0</v>
      </c>
      <c r="AF100">
        <f t="shared" si="8"/>
        <v>0</v>
      </c>
      <c r="AG100">
        <f t="shared" si="8"/>
        <v>0</v>
      </c>
      <c r="AH100">
        <f t="shared" si="8"/>
        <v>0</v>
      </c>
      <c r="AI100">
        <f t="shared" si="8"/>
        <v>0</v>
      </c>
      <c r="AJ100">
        <f t="shared" si="8"/>
        <v>0</v>
      </c>
      <c r="AK100">
        <f t="shared" si="8"/>
        <v>0</v>
      </c>
      <c r="AL100">
        <f t="shared" si="8"/>
        <v>0</v>
      </c>
      <c r="AM100">
        <f t="shared" si="8"/>
        <v>0</v>
      </c>
      <c r="AN100">
        <f t="shared" si="8"/>
        <v>0</v>
      </c>
      <c r="AO100">
        <f t="shared" si="8"/>
        <v>0</v>
      </c>
      <c r="AP100">
        <f t="shared" si="8"/>
        <v>0</v>
      </c>
      <c r="AQ100">
        <f t="shared" si="8"/>
        <v>0</v>
      </c>
      <c r="AR100">
        <f t="shared" si="8"/>
        <v>0</v>
      </c>
      <c r="AS100">
        <f t="shared" si="8"/>
        <v>0</v>
      </c>
      <c r="AT100">
        <f t="shared" si="8"/>
        <v>0</v>
      </c>
      <c r="AU100">
        <f t="shared" si="8"/>
        <v>0</v>
      </c>
      <c r="AV100">
        <f t="shared" si="8"/>
        <v>0</v>
      </c>
      <c r="AW100">
        <f t="shared" si="8"/>
        <v>0</v>
      </c>
      <c r="AX100">
        <f t="shared" si="8"/>
        <v>0</v>
      </c>
      <c r="AY100">
        <f t="shared" si="8"/>
        <v>0</v>
      </c>
      <c r="AZ100">
        <f t="shared" si="8"/>
        <v>0</v>
      </c>
      <c r="BA100">
        <f t="shared" si="8"/>
        <v>0</v>
      </c>
    </row>
    <row r="101" spans="1:53" x14ac:dyDescent="0.35">
      <c r="A101" t="str">
        <f t="shared" si="5"/>
        <v>Student 18</v>
      </c>
      <c r="B101">
        <f t="shared" si="8"/>
        <v>0</v>
      </c>
      <c r="C101" s="36"/>
      <c r="E101">
        <f t="shared" si="8"/>
        <v>0</v>
      </c>
      <c r="F101">
        <f t="shared" si="8"/>
        <v>0</v>
      </c>
      <c r="G101">
        <f t="shared" si="8"/>
        <v>0</v>
      </c>
      <c r="H101" t="e">
        <f t="shared" si="8"/>
        <v>#DIV/0!</v>
      </c>
      <c r="I101">
        <f t="shared" si="8"/>
        <v>0</v>
      </c>
      <c r="J101" t="e">
        <f t="shared" si="8"/>
        <v>#DIV/0!</v>
      </c>
      <c r="K101">
        <f t="shared" si="8"/>
        <v>0</v>
      </c>
      <c r="L101" t="e">
        <f t="shared" si="8"/>
        <v>#DIV/0!</v>
      </c>
      <c r="M101">
        <f t="shared" si="8"/>
        <v>0</v>
      </c>
      <c r="N101" t="e">
        <f t="shared" si="8"/>
        <v>#DIV/0!</v>
      </c>
      <c r="O101">
        <f t="shared" si="8"/>
        <v>0</v>
      </c>
      <c r="P101" t="e">
        <f t="shared" si="8"/>
        <v>#DIV/0!</v>
      </c>
      <c r="Q101">
        <f t="shared" si="8"/>
        <v>0</v>
      </c>
      <c r="R101" t="e">
        <f t="shared" si="8"/>
        <v>#DIV/0!</v>
      </c>
      <c r="S101">
        <f t="shared" si="8"/>
        <v>0</v>
      </c>
      <c r="T101" t="e">
        <f t="shared" si="8"/>
        <v>#DIV/0!</v>
      </c>
      <c r="U101">
        <f t="shared" si="8"/>
        <v>0</v>
      </c>
      <c r="V101" t="e">
        <f t="shared" si="8"/>
        <v>#DIV/0!</v>
      </c>
      <c r="W101">
        <f t="shared" si="8"/>
        <v>0</v>
      </c>
      <c r="X101">
        <f t="shared" si="8"/>
        <v>0</v>
      </c>
      <c r="Y101">
        <f t="shared" si="8"/>
        <v>0</v>
      </c>
      <c r="Z101">
        <f t="shared" si="8"/>
        <v>0</v>
      </c>
      <c r="AA101">
        <f t="shared" si="8"/>
        <v>0</v>
      </c>
      <c r="AB101" t="str">
        <f t="shared" si="8"/>
        <v>absent</v>
      </c>
      <c r="AC101" t="str">
        <f t="shared" si="8"/>
        <v>You were absent. You will complete the commonly missed questions for your corrections. The commonly missed questions were #1, 3, 6, 8-10, 16, 18 ,20</v>
      </c>
      <c r="AE101">
        <f t="shared" si="8"/>
        <v>0</v>
      </c>
      <c r="AF101">
        <f t="shared" si="8"/>
        <v>0</v>
      </c>
      <c r="AG101">
        <f t="shared" si="8"/>
        <v>0</v>
      </c>
      <c r="AH101">
        <f t="shared" si="8"/>
        <v>0</v>
      </c>
      <c r="AI101">
        <f t="shared" si="8"/>
        <v>0</v>
      </c>
      <c r="AJ101">
        <f t="shared" si="8"/>
        <v>0</v>
      </c>
      <c r="AK101">
        <f t="shared" si="8"/>
        <v>0</v>
      </c>
      <c r="AL101">
        <f t="shared" si="8"/>
        <v>0</v>
      </c>
      <c r="AM101">
        <f t="shared" si="8"/>
        <v>0</v>
      </c>
      <c r="AN101">
        <f t="shared" si="8"/>
        <v>0</v>
      </c>
      <c r="AO101">
        <f t="shared" si="8"/>
        <v>0</v>
      </c>
      <c r="AP101">
        <f t="shared" si="8"/>
        <v>0</v>
      </c>
      <c r="AQ101">
        <f t="shared" si="8"/>
        <v>0</v>
      </c>
      <c r="AR101">
        <f t="shared" si="8"/>
        <v>0</v>
      </c>
      <c r="AS101">
        <f t="shared" si="8"/>
        <v>0</v>
      </c>
      <c r="AT101">
        <f t="shared" si="8"/>
        <v>0</v>
      </c>
      <c r="AU101">
        <f t="shared" si="8"/>
        <v>0</v>
      </c>
      <c r="AV101">
        <f t="shared" si="8"/>
        <v>0</v>
      </c>
      <c r="AW101">
        <f t="shared" si="8"/>
        <v>0</v>
      </c>
      <c r="AX101">
        <f t="shared" si="8"/>
        <v>0</v>
      </c>
      <c r="AY101">
        <f t="shared" si="8"/>
        <v>0</v>
      </c>
      <c r="AZ101">
        <f t="shared" si="8"/>
        <v>0</v>
      </c>
      <c r="BA101">
        <f t="shared" si="8"/>
        <v>0</v>
      </c>
    </row>
    <row r="102" spans="1:53" x14ac:dyDescent="0.35">
      <c r="A102" t="str">
        <f t="shared" si="5"/>
        <v>Student 19</v>
      </c>
      <c r="B102">
        <f t="shared" si="8"/>
        <v>0</v>
      </c>
      <c r="C102" s="36"/>
      <c r="E102">
        <f t="shared" si="8"/>
        <v>0</v>
      </c>
      <c r="F102">
        <f t="shared" si="8"/>
        <v>0</v>
      </c>
      <c r="G102">
        <f t="shared" si="8"/>
        <v>0</v>
      </c>
      <c r="H102" t="e">
        <f t="shared" si="8"/>
        <v>#DIV/0!</v>
      </c>
      <c r="I102">
        <f t="shared" si="8"/>
        <v>0</v>
      </c>
      <c r="J102" t="e">
        <f t="shared" si="8"/>
        <v>#DIV/0!</v>
      </c>
      <c r="K102">
        <f t="shared" si="8"/>
        <v>0</v>
      </c>
      <c r="L102" t="e">
        <f t="shared" si="8"/>
        <v>#DIV/0!</v>
      </c>
      <c r="M102">
        <f t="shared" si="8"/>
        <v>0</v>
      </c>
      <c r="N102" t="e">
        <f t="shared" si="8"/>
        <v>#DIV/0!</v>
      </c>
      <c r="O102">
        <f t="shared" si="8"/>
        <v>0</v>
      </c>
      <c r="P102" t="e">
        <f t="shared" si="8"/>
        <v>#DIV/0!</v>
      </c>
      <c r="Q102">
        <f t="shared" si="8"/>
        <v>0</v>
      </c>
      <c r="R102" t="e">
        <f t="shared" si="8"/>
        <v>#DIV/0!</v>
      </c>
      <c r="S102">
        <f t="shared" si="8"/>
        <v>0</v>
      </c>
      <c r="T102" t="e">
        <f t="shared" si="8"/>
        <v>#DIV/0!</v>
      </c>
      <c r="U102">
        <f t="shared" si="8"/>
        <v>0</v>
      </c>
      <c r="V102" t="e">
        <f t="shared" si="8"/>
        <v>#DIV/0!</v>
      </c>
      <c r="W102">
        <f t="shared" si="8"/>
        <v>0</v>
      </c>
      <c r="X102">
        <f t="shared" si="8"/>
        <v>0</v>
      </c>
      <c r="Y102">
        <f t="shared" si="8"/>
        <v>0</v>
      </c>
      <c r="Z102">
        <f t="shared" si="8"/>
        <v>0</v>
      </c>
      <c r="AA102">
        <f t="shared" si="8"/>
        <v>0</v>
      </c>
      <c r="AB102" t="str">
        <f t="shared" si="8"/>
        <v>absent</v>
      </c>
      <c r="AC102" t="str">
        <f t="shared" si="8"/>
        <v>You were absent. You will complete the commonly missed questions for your corrections. The commonly missed questions were #1, 3, 6, 8-10, 16, 18 ,20</v>
      </c>
      <c r="AE102">
        <f t="shared" si="8"/>
        <v>0</v>
      </c>
      <c r="AF102">
        <f t="shared" si="8"/>
        <v>0</v>
      </c>
      <c r="AG102">
        <f t="shared" si="8"/>
        <v>0</v>
      </c>
      <c r="AH102">
        <f t="shared" si="8"/>
        <v>0</v>
      </c>
      <c r="AI102">
        <f t="shared" si="8"/>
        <v>0</v>
      </c>
      <c r="AJ102">
        <f t="shared" si="8"/>
        <v>0</v>
      </c>
      <c r="AK102">
        <f t="shared" si="8"/>
        <v>0</v>
      </c>
      <c r="AL102">
        <f t="shared" si="8"/>
        <v>0</v>
      </c>
      <c r="AM102">
        <f t="shared" si="8"/>
        <v>0</v>
      </c>
      <c r="AN102">
        <f t="shared" si="8"/>
        <v>0</v>
      </c>
      <c r="AO102">
        <f t="shared" si="8"/>
        <v>0</v>
      </c>
      <c r="AP102">
        <f t="shared" si="8"/>
        <v>0</v>
      </c>
      <c r="AQ102">
        <f t="shared" si="8"/>
        <v>0</v>
      </c>
      <c r="AR102">
        <f t="shared" si="8"/>
        <v>0</v>
      </c>
      <c r="AS102">
        <f t="shared" si="8"/>
        <v>0</v>
      </c>
      <c r="AT102">
        <f t="shared" si="8"/>
        <v>0</v>
      </c>
      <c r="AU102">
        <f t="shared" ref="B102:BA107" si="9">AU21</f>
        <v>0</v>
      </c>
      <c r="AV102">
        <f t="shared" si="9"/>
        <v>0</v>
      </c>
      <c r="AW102">
        <f t="shared" si="9"/>
        <v>0</v>
      </c>
      <c r="AX102">
        <f t="shared" si="9"/>
        <v>0</v>
      </c>
      <c r="AY102">
        <f t="shared" si="9"/>
        <v>0</v>
      </c>
      <c r="AZ102">
        <f t="shared" si="9"/>
        <v>0</v>
      </c>
      <c r="BA102">
        <f t="shared" si="9"/>
        <v>0</v>
      </c>
    </row>
    <row r="103" spans="1:53" x14ac:dyDescent="0.35">
      <c r="A103" t="str">
        <f t="shared" si="5"/>
        <v>Student 20</v>
      </c>
      <c r="B103">
        <f t="shared" si="9"/>
        <v>0</v>
      </c>
      <c r="C103" s="36"/>
      <c r="E103">
        <f t="shared" si="9"/>
        <v>0</v>
      </c>
      <c r="F103">
        <f t="shared" si="9"/>
        <v>0</v>
      </c>
      <c r="G103">
        <f t="shared" si="9"/>
        <v>0</v>
      </c>
      <c r="H103">
        <f t="shared" si="9"/>
        <v>0</v>
      </c>
      <c r="I103">
        <f t="shared" si="9"/>
        <v>0</v>
      </c>
      <c r="J103">
        <f t="shared" si="9"/>
        <v>0</v>
      </c>
      <c r="K103">
        <f t="shared" si="9"/>
        <v>0</v>
      </c>
      <c r="L103">
        <f t="shared" si="9"/>
        <v>0</v>
      </c>
      <c r="M103">
        <f t="shared" si="9"/>
        <v>0</v>
      </c>
      <c r="N103">
        <f t="shared" si="9"/>
        <v>0</v>
      </c>
      <c r="O103">
        <f t="shared" si="9"/>
        <v>0</v>
      </c>
      <c r="P103">
        <f t="shared" si="9"/>
        <v>0</v>
      </c>
      <c r="Q103">
        <f t="shared" si="9"/>
        <v>0</v>
      </c>
      <c r="R103">
        <f t="shared" si="9"/>
        <v>0</v>
      </c>
      <c r="S103">
        <f t="shared" si="9"/>
        <v>0</v>
      </c>
      <c r="T103">
        <f t="shared" si="9"/>
        <v>0</v>
      </c>
      <c r="U103">
        <f t="shared" si="9"/>
        <v>0</v>
      </c>
      <c r="V103">
        <f t="shared" si="9"/>
        <v>0</v>
      </c>
      <c r="W103">
        <f t="shared" si="9"/>
        <v>0</v>
      </c>
      <c r="X103">
        <f t="shared" si="9"/>
        <v>0</v>
      </c>
      <c r="Y103">
        <f t="shared" si="9"/>
        <v>0</v>
      </c>
      <c r="Z103">
        <f t="shared" si="9"/>
        <v>0</v>
      </c>
      <c r="AA103">
        <f t="shared" si="9"/>
        <v>0</v>
      </c>
      <c r="AB103" t="str">
        <f t="shared" si="9"/>
        <v>absent</v>
      </c>
      <c r="AC103" t="str">
        <f t="shared" si="9"/>
        <v>You were absent. You will complete the commonly missed questions for your corrections. The commonly missed questions were #1, 3, 6, 8-10, 16, 18 ,20</v>
      </c>
      <c r="AE103">
        <f t="shared" si="9"/>
        <v>0</v>
      </c>
      <c r="AF103">
        <f t="shared" si="9"/>
        <v>0</v>
      </c>
      <c r="AG103">
        <f t="shared" si="9"/>
        <v>0</v>
      </c>
      <c r="AH103">
        <f t="shared" si="9"/>
        <v>0</v>
      </c>
      <c r="AI103">
        <f t="shared" si="9"/>
        <v>0</v>
      </c>
      <c r="AJ103">
        <f t="shared" si="9"/>
        <v>0</v>
      </c>
      <c r="AK103">
        <f t="shared" si="9"/>
        <v>0</v>
      </c>
      <c r="AL103">
        <f t="shared" si="9"/>
        <v>0</v>
      </c>
      <c r="AM103">
        <f t="shared" si="9"/>
        <v>0</v>
      </c>
      <c r="AN103">
        <f t="shared" si="9"/>
        <v>0</v>
      </c>
      <c r="AO103">
        <f t="shared" si="9"/>
        <v>0</v>
      </c>
      <c r="AP103">
        <f t="shared" si="9"/>
        <v>0</v>
      </c>
      <c r="AQ103">
        <f t="shared" si="9"/>
        <v>0</v>
      </c>
      <c r="AR103">
        <f t="shared" si="9"/>
        <v>0</v>
      </c>
      <c r="AS103">
        <f t="shared" si="9"/>
        <v>0</v>
      </c>
      <c r="AT103">
        <f t="shared" si="9"/>
        <v>0</v>
      </c>
      <c r="AU103">
        <f t="shared" si="9"/>
        <v>0</v>
      </c>
      <c r="AV103">
        <f t="shared" si="9"/>
        <v>0</v>
      </c>
      <c r="AW103">
        <f t="shared" si="9"/>
        <v>0</v>
      </c>
      <c r="AX103">
        <f t="shared" si="9"/>
        <v>0</v>
      </c>
      <c r="AY103">
        <f t="shared" si="9"/>
        <v>0</v>
      </c>
      <c r="AZ103">
        <f t="shared" si="9"/>
        <v>0</v>
      </c>
      <c r="BA103">
        <f t="shared" si="9"/>
        <v>0</v>
      </c>
    </row>
    <row r="104" spans="1:53" x14ac:dyDescent="0.35">
      <c r="A104">
        <f t="shared" si="5"/>
        <v>0</v>
      </c>
      <c r="B104">
        <f t="shared" si="9"/>
        <v>0</v>
      </c>
      <c r="C104" s="36"/>
      <c r="E104" t="str">
        <f t="shared" si="9"/>
        <v>&lt; Version</v>
      </c>
      <c r="F104">
        <f t="shared" si="9"/>
        <v>0</v>
      </c>
      <c r="G104">
        <f t="shared" si="9"/>
        <v>0</v>
      </c>
      <c r="H104">
        <f t="shared" si="9"/>
        <v>0</v>
      </c>
      <c r="I104">
        <f t="shared" si="9"/>
        <v>0</v>
      </c>
      <c r="J104">
        <f t="shared" si="9"/>
        <v>0</v>
      </c>
      <c r="K104">
        <f t="shared" si="9"/>
        <v>0</v>
      </c>
      <c r="L104">
        <f t="shared" si="9"/>
        <v>0</v>
      </c>
      <c r="M104">
        <f t="shared" si="9"/>
        <v>0</v>
      </c>
      <c r="N104">
        <f t="shared" si="9"/>
        <v>0</v>
      </c>
      <c r="O104">
        <f t="shared" si="9"/>
        <v>0</v>
      </c>
      <c r="P104">
        <f t="shared" si="9"/>
        <v>0</v>
      </c>
      <c r="Q104">
        <f t="shared" si="9"/>
        <v>0</v>
      </c>
      <c r="R104">
        <f t="shared" si="9"/>
        <v>0</v>
      </c>
      <c r="S104">
        <f t="shared" si="9"/>
        <v>0</v>
      </c>
      <c r="T104">
        <f t="shared" si="9"/>
        <v>0</v>
      </c>
      <c r="U104">
        <f t="shared" si="9"/>
        <v>0</v>
      </c>
      <c r="V104">
        <f t="shared" si="9"/>
        <v>0</v>
      </c>
      <c r="W104">
        <f t="shared" si="9"/>
        <v>0</v>
      </c>
      <c r="X104">
        <f t="shared" si="9"/>
        <v>0</v>
      </c>
      <c r="Y104">
        <f t="shared" si="9"/>
        <v>0</v>
      </c>
      <c r="Z104">
        <f t="shared" si="9"/>
        <v>0</v>
      </c>
      <c r="AA104">
        <f t="shared" si="9"/>
        <v>0</v>
      </c>
      <c r="AB104">
        <f t="shared" si="9"/>
        <v>0</v>
      </c>
      <c r="AC104" t="e">
        <f t="shared" si="9"/>
        <v>#N/A</v>
      </c>
      <c r="AE104">
        <f t="shared" si="9"/>
        <v>0</v>
      </c>
      <c r="AF104">
        <f t="shared" si="9"/>
        <v>0</v>
      </c>
      <c r="AG104">
        <f t="shared" si="9"/>
        <v>0</v>
      </c>
      <c r="AH104">
        <f t="shared" si="9"/>
        <v>0</v>
      </c>
      <c r="AI104">
        <f t="shared" si="9"/>
        <v>0</v>
      </c>
      <c r="AJ104">
        <f t="shared" si="9"/>
        <v>0</v>
      </c>
      <c r="AK104">
        <f t="shared" si="9"/>
        <v>0</v>
      </c>
      <c r="AL104">
        <f t="shared" si="9"/>
        <v>0</v>
      </c>
      <c r="AM104">
        <f t="shared" si="9"/>
        <v>0</v>
      </c>
      <c r="AN104">
        <f t="shared" si="9"/>
        <v>0</v>
      </c>
      <c r="AO104">
        <f t="shared" si="9"/>
        <v>0</v>
      </c>
      <c r="AP104">
        <f t="shared" si="9"/>
        <v>0</v>
      </c>
      <c r="AQ104">
        <f t="shared" si="9"/>
        <v>0</v>
      </c>
      <c r="AR104">
        <f t="shared" si="9"/>
        <v>0</v>
      </c>
      <c r="AS104">
        <f t="shared" si="9"/>
        <v>0</v>
      </c>
      <c r="AT104">
        <f t="shared" si="9"/>
        <v>0</v>
      </c>
      <c r="AU104">
        <f t="shared" si="9"/>
        <v>0</v>
      </c>
      <c r="AV104">
        <f t="shared" si="9"/>
        <v>0</v>
      </c>
      <c r="AW104">
        <f t="shared" si="9"/>
        <v>0</v>
      </c>
      <c r="AX104">
        <f t="shared" si="9"/>
        <v>0</v>
      </c>
      <c r="AY104">
        <f t="shared" si="9"/>
        <v>0</v>
      </c>
      <c r="AZ104">
        <f t="shared" si="9"/>
        <v>0</v>
      </c>
      <c r="BA104">
        <f t="shared" si="9"/>
        <v>0</v>
      </c>
    </row>
    <row r="105" spans="1:53" x14ac:dyDescent="0.35">
      <c r="A105">
        <f t="shared" si="5"/>
        <v>0</v>
      </c>
      <c r="B105">
        <f t="shared" si="9"/>
        <v>0</v>
      </c>
      <c r="C105" s="36"/>
      <c r="E105">
        <f t="shared" si="9"/>
        <v>0</v>
      </c>
      <c r="F105">
        <f t="shared" si="9"/>
        <v>0</v>
      </c>
      <c r="G105">
        <f t="shared" si="9"/>
        <v>0</v>
      </c>
      <c r="H105">
        <f t="shared" si="9"/>
        <v>0</v>
      </c>
      <c r="I105">
        <f t="shared" si="9"/>
        <v>0</v>
      </c>
      <c r="J105">
        <f t="shared" si="9"/>
        <v>0</v>
      </c>
      <c r="K105">
        <f t="shared" si="9"/>
        <v>0</v>
      </c>
      <c r="L105">
        <f t="shared" si="9"/>
        <v>0</v>
      </c>
      <c r="M105">
        <f t="shared" si="9"/>
        <v>0</v>
      </c>
      <c r="N105">
        <f t="shared" si="9"/>
        <v>0</v>
      </c>
      <c r="O105">
        <f t="shared" si="9"/>
        <v>0</v>
      </c>
      <c r="P105">
        <f t="shared" si="9"/>
        <v>0</v>
      </c>
      <c r="Q105">
        <f t="shared" si="9"/>
        <v>0</v>
      </c>
      <c r="R105">
        <f t="shared" si="9"/>
        <v>0</v>
      </c>
      <c r="S105">
        <f t="shared" si="9"/>
        <v>0</v>
      </c>
      <c r="T105">
        <f t="shared" si="9"/>
        <v>0</v>
      </c>
      <c r="U105">
        <f t="shared" si="9"/>
        <v>0</v>
      </c>
      <c r="V105">
        <f t="shared" si="9"/>
        <v>0</v>
      </c>
      <c r="W105">
        <f t="shared" si="9"/>
        <v>0</v>
      </c>
      <c r="X105">
        <f t="shared" si="9"/>
        <v>0</v>
      </c>
      <c r="Y105">
        <f t="shared" si="9"/>
        <v>0</v>
      </c>
      <c r="Z105">
        <f t="shared" si="9"/>
        <v>0</v>
      </c>
      <c r="AA105">
        <f t="shared" si="9"/>
        <v>0</v>
      </c>
      <c r="AB105">
        <f t="shared" si="9"/>
        <v>0</v>
      </c>
      <c r="AC105" t="e">
        <f t="shared" si="9"/>
        <v>#N/A</v>
      </c>
      <c r="AE105">
        <f t="shared" si="9"/>
        <v>0</v>
      </c>
      <c r="AF105">
        <f t="shared" si="9"/>
        <v>0</v>
      </c>
      <c r="AG105">
        <f t="shared" si="9"/>
        <v>0</v>
      </c>
      <c r="AH105">
        <f t="shared" si="9"/>
        <v>0</v>
      </c>
      <c r="AI105">
        <f t="shared" si="9"/>
        <v>0</v>
      </c>
      <c r="AJ105">
        <f t="shared" si="9"/>
        <v>0</v>
      </c>
      <c r="AK105">
        <f t="shared" si="9"/>
        <v>0</v>
      </c>
      <c r="AL105">
        <f t="shared" si="9"/>
        <v>0</v>
      </c>
      <c r="AM105">
        <f t="shared" si="9"/>
        <v>0</v>
      </c>
      <c r="AN105">
        <f t="shared" si="9"/>
        <v>0</v>
      </c>
      <c r="AO105">
        <f t="shared" si="9"/>
        <v>0</v>
      </c>
      <c r="AP105">
        <f t="shared" si="9"/>
        <v>0</v>
      </c>
      <c r="AQ105">
        <f t="shared" si="9"/>
        <v>0</v>
      </c>
      <c r="AR105">
        <f t="shared" si="9"/>
        <v>0</v>
      </c>
      <c r="AS105">
        <f t="shared" si="9"/>
        <v>0</v>
      </c>
      <c r="AT105">
        <f t="shared" si="9"/>
        <v>0</v>
      </c>
      <c r="AU105">
        <f t="shared" si="9"/>
        <v>0</v>
      </c>
      <c r="AV105">
        <f t="shared" si="9"/>
        <v>0</v>
      </c>
      <c r="AW105">
        <f t="shared" si="9"/>
        <v>0</v>
      </c>
      <c r="AX105">
        <f t="shared" si="9"/>
        <v>0</v>
      </c>
      <c r="AY105">
        <f t="shared" si="9"/>
        <v>0</v>
      </c>
      <c r="AZ105">
        <f t="shared" si="9"/>
        <v>0</v>
      </c>
      <c r="BA105">
        <f t="shared" si="9"/>
        <v>0</v>
      </c>
    </row>
    <row r="106" spans="1:53" x14ac:dyDescent="0.35">
      <c r="A106">
        <f t="shared" si="5"/>
        <v>0</v>
      </c>
      <c r="B106">
        <f t="shared" si="9"/>
        <v>0</v>
      </c>
      <c r="C106" s="36"/>
      <c r="E106">
        <f t="shared" si="9"/>
        <v>0</v>
      </c>
      <c r="F106">
        <f t="shared" si="9"/>
        <v>0</v>
      </c>
      <c r="G106">
        <f t="shared" si="9"/>
        <v>0</v>
      </c>
      <c r="H106">
        <f t="shared" si="9"/>
        <v>0</v>
      </c>
      <c r="I106">
        <f t="shared" si="9"/>
        <v>0</v>
      </c>
      <c r="J106">
        <f t="shared" si="9"/>
        <v>0</v>
      </c>
      <c r="K106">
        <f t="shared" si="9"/>
        <v>0</v>
      </c>
      <c r="L106">
        <f t="shared" si="9"/>
        <v>0</v>
      </c>
      <c r="M106">
        <f t="shared" si="9"/>
        <v>0</v>
      </c>
      <c r="N106">
        <f t="shared" si="9"/>
        <v>0</v>
      </c>
      <c r="O106">
        <f t="shared" si="9"/>
        <v>0</v>
      </c>
      <c r="P106">
        <f t="shared" si="9"/>
        <v>0</v>
      </c>
      <c r="Q106">
        <f t="shared" si="9"/>
        <v>0</v>
      </c>
      <c r="R106">
        <f t="shared" si="9"/>
        <v>0</v>
      </c>
      <c r="S106">
        <f t="shared" si="9"/>
        <v>0</v>
      </c>
      <c r="T106">
        <f t="shared" si="9"/>
        <v>0</v>
      </c>
      <c r="U106">
        <f t="shared" si="9"/>
        <v>0</v>
      </c>
      <c r="V106">
        <f t="shared" si="9"/>
        <v>0</v>
      </c>
      <c r="W106">
        <f t="shared" si="9"/>
        <v>0</v>
      </c>
      <c r="X106">
        <f t="shared" si="9"/>
        <v>0</v>
      </c>
      <c r="Y106">
        <f t="shared" si="9"/>
        <v>0</v>
      </c>
      <c r="Z106">
        <f t="shared" si="9"/>
        <v>0</v>
      </c>
      <c r="AA106">
        <f t="shared" si="9"/>
        <v>0</v>
      </c>
      <c r="AB106">
        <f t="shared" si="9"/>
        <v>0</v>
      </c>
      <c r="AC106" t="e">
        <f t="shared" si="9"/>
        <v>#N/A</v>
      </c>
      <c r="AE106">
        <f t="shared" si="9"/>
        <v>0</v>
      </c>
      <c r="AF106">
        <f t="shared" si="9"/>
        <v>0</v>
      </c>
      <c r="AG106">
        <f t="shared" si="9"/>
        <v>0</v>
      </c>
      <c r="AH106">
        <f t="shared" si="9"/>
        <v>0</v>
      </c>
      <c r="AI106">
        <f t="shared" si="9"/>
        <v>0</v>
      </c>
      <c r="AJ106">
        <f t="shared" si="9"/>
        <v>0</v>
      </c>
      <c r="AK106">
        <f t="shared" si="9"/>
        <v>0</v>
      </c>
      <c r="AL106">
        <f t="shared" si="9"/>
        <v>0</v>
      </c>
      <c r="AM106">
        <f t="shared" si="9"/>
        <v>0</v>
      </c>
      <c r="AN106">
        <f t="shared" si="9"/>
        <v>0</v>
      </c>
      <c r="AO106">
        <f t="shared" si="9"/>
        <v>0</v>
      </c>
      <c r="AP106">
        <f t="shared" si="9"/>
        <v>0</v>
      </c>
      <c r="AQ106">
        <f t="shared" si="9"/>
        <v>0</v>
      </c>
      <c r="AR106">
        <f t="shared" si="9"/>
        <v>0</v>
      </c>
      <c r="AS106">
        <f t="shared" si="9"/>
        <v>0</v>
      </c>
      <c r="AT106">
        <f t="shared" si="9"/>
        <v>0</v>
      </c>
      <c r="AU106">
        <f t="shared" si="9"/>
        <v>0</v>
      </c>
      <c r="AV106">
        <f t="shared" si="9"/>
        <v>0</v>
      </c>
      <c r="AW106">
        <f t="shared" si="9"/>
        <v>0</v>
      </c>
      <c r="AX106">
        <f t="shared" si="9"/>
        <v>0</v>
      </c>
      <c r="AY106">
        <f t="shared" si="9"/>
        <v>0</v>
      </c>
      <c r="AZ106">
        <f t="shared" si="9"/>
        <v>0</v>
      </c>
      <c r="BA106">
        <f t="shared" si="9"/>
        <v>0</v>
      </c>
    </row>
    <row r="107" spans="1:53" x14ac:dyDescent="0.35">
      <c r="A107" t="str">
        <f t="shared" si="5"/>
        <v># correct</v>
      </c>
      <c r="B107">
        <f t="shared" si="9"/>
        <v>0</v>
      </c>
      <c r="C107" s="36"/>
      <c r="E107">
        <f t="shared" si="9"/>
        <v>0</v>
      </c>
      <c r="F107">
        <f t="shared" si="9"/>
        <v>0</v>
      </c>
      <c r="G107">
        <f t="shared" si="9"/>
        <v>0</v>
      </c>
      <c r="H107">
        <f t="shared" si="9"/>
        <v>0</v>
      </c>
      <c r="I107">
        <f t="shared" si="9"/>
        <v>0</v>
      </c>
      <c r="J107">
        <f t="shared" si="9"/>
        <v>0</v>
      </c>
      <c r="K107">
        <f t="shared" si="9"/>
        <v>0</v>
      </c>
      <c r="L107">
        <f t="shared" si="9"/>
        <v>0</v>
      </c>
      <c r="M107">
        <f t="shared" si="9"/>
        <v>0</v>
      </c>
      <c r="N107">
        <f t="shared" si="9"/>
        <v>0</v>
      </c>
      <c r="O107">
        <f t="shared" si="9"/>
        <v>0</v>
      </c>
      <c r="P107">
        <f t="shared" si="9"/>
        <v>0</v>
      </c>
      <c r="Q107">
        <f t="shared" si="9"/>
        <v>0</v>
      </c>
      <c r="R107">
        <f t="shared" si="9"/>
        <v>0</v>
      </c>
      <c r="S107">
        <f t="shared" si="9"/>
        <v>0</v>
      </c>
      <c r="T107">
        <f t="shared" si="9"/>
        <v>0</v>
      </c>
      <c r="U107">
        <f t="shared" si="9"/>
        <v>0</v>
      </c>
      <c r="V107">
        <f t="shared" si="9"/>
        <v>0</v>
      </c>
      <c r="W107">
        <f t="shared" si="9"/>
        <v>0</v>
      </c>
      <c r="X107">
        <f t="shared" si="9"/>
        <v>0</v>
      </c>
      <c r="Y107">
        <f t="shared" si="9"/>
        <v>0</v>
      </c>
      <c r="Z107">
        <f t="shared" si="9"/>
        <v>0</v>
      </c>
      <c r="AA107">
        <f t="shared" ref="B107:BA112" si="10">AA26</f>
        <v>0</v>
      </c>
      <c r="AB107">
        <f t="shared" si="10"/>
        <v>0</v>
      </c>
      <c r="AC107" t="e">
        <f t="shared" si="10"/>
        <v>#N/A</v>
      </c>
      <c r="AE107">
        <f t="shared" si="10"/>
        <v>0</v>
      </c>
      <c r="AF107">
        <f t="shared" si="10"/>
        <v>0</v>
      </c>
      <c r="AG107">
        <f t="shared" si="10"/>
        <v>0</v>
      </c>
      <c r="AH107" t="str">
        <f t="shared" si="10"/>
        <v>correct</v>
      </c>
      <c r="AI107" t="str">
        <f t="shared" si="10"/>
        <v>correct</v>
      </c>
      <c r="AJ107" t="str">
        <f t="shared" si="10"/>
        <v>correct</v>
      </c>
      <c r="AK107" t="str">
        <f t="shared" si="10"/>
        <v>correct</v>
      </c>
      <c r="AL107" t="str">
        <f t="shared" si="10"/>
        <v>correct</v>
      </c>
      <c r="AM107" t="str">
        <f t="shared" si="10"/>
        <v>correct</v>
      </c>
      <c r="AN107" t="str">
        <f t="shared" si="10"/>
        <v>correct</v>
      </c>
      <c r="AO107" t="str">
        <f t="shared" si="10"/>
        <v>correct</v>
      </c>
      <c r="AP107" t="str">
        <f t="shared" si="10"/>
        <v>correct</v>
      </c>
      <c r="AQ107" t="str">
        <f t="shared" si="10"/>
        <v>correct</v>
      </c>
      <c r="AR107" t="str">
        <f t="shared" si="10"/>
        <v>correct</v>
      </c>
      <c r="AS107" t="str">
        <f t="shared" si="10"/>
        <v>correct</v>
      </c>
      <c r="AT107" t="str">
        <f t="shared" si="10"/>
        <v>correct</v>
      </c>
      <c r="AU107" t="str">
        <f t="shared" si="10"/>
        <v>correct</v>
      </c>
      <c r="AV107" t="str">
        <f t="shared" si="10"/>
        <v>correct</v>
      </c>
      <c r="AW107" t="str">
        <f t="shared" si="10"/>
        <v>correct</v>
      </c>
      <c r="AX107" t="str">
        <f t="shared" si="10"/>
        <v>correct</v>
      </c>
      <c r="AY107" t="str">
        <f t="shared" si="10"/>
        <v>correct</v>
      </c>
      <c r="AZ107" t="str">
        <f t="shared" si="10"/>
        <v>correct</v>
      </c>
      <c r="BA107" t="str">
        <f t="shared" si="10"/>
        <v>correct</v>
      </c>
    </row>
    <row r="108" spans="1:53" x14ac:dyDescent="0.35">
      <c r="A108" t="str">
        <f t="shared" si="5"/>
        <v># incorrect</v>
      </c>
      <c r="B108">
        <f t="shared" si="10"/>
        <v>0</v>
      </c>
      <c r="C108" s="36"/>
      <c r="E108">
        <f t="shared" si="10"/>
        <v>0</v>
      </c>
      <c r="F108">
        <f t="shared" si="10"/>
        <v>0</v>
      </c>
      <c r="G108">
        <f t="shared" si="10"/>
        <v>0</v>
      </c>
      <c r="H108">
        <f t="shared" si="10"/>
        <v>0</v>
      </c>
      <c r="I108">
        <f t="shared" si="10"/>
        <v>0</v>
      </c>
      <c r="J108">
        <f t="shared" si="10"/>
        <v>0</v>
      </c>
      <c r="K108">
        <f t="shared" si="10"/>
        <v>0</v>
      </c>
      <c r="L108">
        <f t="shared" si="10"/>
        <v>0</v>
      </c>
      <c r="M108">
        <f t="shared" si="10"/>
        <v>0</v>
      </c>
      <c r="N108">
        <f t="shared" si="10"/>
        <v>0</v>
      </c>
      <c r="O108">
        <f t="shared" si="10"/>
        <v>0</v>
      </c>
      <c r="P108">
        <f t="shared" si="10"/>
        <v>0</v>
      </c>
      <c r="Q108">
        <f t="shared" si="10"/>
        <v>0</v>
      </c>
      <c r="R108">
        <f t="shared" si="10"/>
        <v>0</v>
      </c>
      <c r="S108">
        <f t="shared" si="10"/>
        <v>0</v>
      </c>
      <c r="T108">
        <f t="shared" si="10"/>
        <v>0</v>
      </c>
      <c r="U108">
        <f t="shared" si="10"/>
        <v>0</v>
      </c>
      <c r="V108">
        <f t="shared" si="10"/>
        <v>0</v>
      </c>
      <c r="W108">
        <f t="shared" si="10"/>
        <v>0</v>
      </c>
      <c r="X108">
        <f t="shared" si="10"/>
        <v>0</v>
      </c>
      <c r="Y108">
        <f t="shared" si="10"/>
        <v>0</v>
      </c>
      <c r="Z108">
        <f t="shared" si="10"/>
        <v>0</v>
      </c>
      <c r="AA108">
        <f t="shared" si="10"/>
        <v>0</v>
      </c>
      <c r="AB108">
        <f t="shared" si="10"/>
        <v>0</v>
      </c>
      <c r="AC108" t="e">
        <f t="shared" si="10"/>
        <v>#N/A</v>
      </c>
      <c r="AE108">
        <f t="shared" si="10"/>
        <v>0</v>
      </c>
      <c r="AF108">
        <f t="shared" si="10"/>
        <v>0</v>
      </c>
      <c r="AG108">
        <f t="shared" si="10"/>
        <v>0</v>
      </c>
      <c r="AH108" t="str">
        <f t="shared" si="10"/>
        <v>correct</v>
      </c>
      <c r="AI108" t="str">
        <f t="shared" si="10"/>
        <v>correct</v>
      </c>
      <c r="AJ108" t="str">
        <f t="shared" si="10"/>
        <v>correct</v>
      </c>
      <c r="AK108" t="str">
        <f t="shared" si="10"/>
        <v>correct</v>
      </c>
      <c r="AL108" t="str">
        <f t="shared" si="10"/>
        <v>correct</v>
      </c>
      <c r="AM108" t="str">
        <f t="shared" si="10"/>
        <v>correct</v>
      </c>
      <c r="AN108" t="str">
        <f t="shared" si="10"/>
        <v>correct</v>
      </c>
      <c r="AO108" t="str">
        <f t="shared" si="10"/>
        <v>correct</v>
      </c>
      <c r="AP108" t="str">
        <f t="shared" si="10"/>
        <v>correct</v>
      </c>
      <c r="AQ108" t="str">
        <f t="shared" si="10"/>
        <v>correct</v>
      </c>
      <c r="AR108" t="str">
        <f t="shared" si="10"/>
        <v>correct</v>
      </c>
      <c r="AS108" t="str">
        <f t="shared" si="10"/>
        <v>correct</v>
      </c>
      <c r="AT108" t="str">
        <f t="shared" si="10"/>
        <v>correct</v>
      </c>
      <c r="AU108" t="str">
        <f t="shared" si="10"/>
        <v>correct</v>
      </c>
      <c r="AV108" t="str">
        <f t="shared" si="10"/>
        <v>correct</v>
      </c>
      <c r="AW108" t="str">
        <f t="shared" si="10"/>
        <v>correct</v>
      </c>
      <c r="AX108" t="str">
        <f t="shared" si="10"/>
        <v>correct</v>
      </c>
      <c r="AY108" t="str">
        <f t="shared" si="10"/>
        <v>correct</v>
      </c>
      <c r="AZ108" t="str">
        <f t="shared" si="10"/>
        <v>correct</v>
      </c>
      <c r="BA108" t="str">
        <f t="shared" si="10"/>
        <v>correct</v>
      </c>
    </row>
    <row r="109" spans="1:53" x14ac:dyDescent="0.35">
      <c r="A109" t="str">
        <f t="shared" si="5"/>
        <v>% incorrect</v>
      </c>
      <c r="B109">
        <f t="shared" si="10"/>
        <v>0</v>
      </c>
      <c r="C109" s="36"/>
      <c r="E109">
        <f t="shared" si="10"/>
        <v>0</v>
      </c>
      <c r="F109">
        <f t="shared" si="10"/>
        <v>0</v>
      </c>
      <c r="G109">
        <f t="shared" si="10"/>
        <v>0</v>
      </c>
      <c r="H109">
        <f t="shared" si="10"/>
        <v>0</v>
      </c>
      <c r="I109">
        <f t="shared" si="10"/>
        <v>0</v>
      </c>
      <c r="J109">
        <f t="shared" si="10"/>
        <v>0</v>
      </c>
      <c r="K109">
        <f t="shared" si="10"/>
        <v>0</v>
      </c>
      <c r="L109">
        <f t="shared" si="10"/>
        <v>0</v>
      </c>
      <c r="M109">
        <f t="shared" si="10"/>
        <v>0</v>
      </c>
      <c r="N109">
        <f t="shared" si="10"/>
        <v>0</v>
      </c>
      <c r="O109">
        <f t="shared" si="10"/>
        <v>0</v>
      </c>
      <c r="P109">
        <f t="shared" si="10"/>
        <v>0</v>
      </c>
      <c r="Q109">
        <f t="shared" si="10"/>
        <v>0</v>
      </c>
      <c r="R109">
        <f t="shared" si="10"/>
        <v>0</v>
      </c>
      <c r="S109">
        <f t="shared" si="10"/>
        <v>0</v>
      </c>
      <c r="T109">
        <f t="shared" si="10"/>
        <v>0</v>
      </c>
      <c r="U109">
        <f t="shared" si="10"/>
        <v>0</v>
      </c>
      <c r="V109">
        <f t="shared" si="10"/>
        <v>0</v>
      </c>
      <c r="W109">
        <f t="shared" si="10"/>
        <v>0</v>
      </c>
      <c r="X109">
        <f t="shared" si="10"/>
        <v>0</v>
      </c>
      <c r="Y109">
        <f t="shared" si="10"/>
        <v>0</v>
      </c>
      <c r="Z109">
        <f t="shared" si="10"/>
        <v>0</v>
      </c>
      <c r="AA109">
        <f t="shared" si="10"/>
        <v>0</v>
      </c>
      <c r="AB109">
        <f t="shared" si="10"/>
        <v>0</v>
      </c>
      <c r="AC109" t="e">
        <f t="shared" si="10"/>
        <v>#N/A</v>
      </c>
      <c r="AE109">
        <f t="shared" si="10"/>
        <v>0</v>
      </c>
      <c r="AF109">
        <f t="shared" si="10"/>
        <v>0</v>
      </c>
      <c r="AG109">
        <f t="shared" si="10"/>
        <v>0</v>
      </c>
      <c r="AH109" t="str">
        <f t="shared" si="10"/>
        <v>correct</v>
      </c>
      <c r="AI109" t="str">
        <f t="shared" si="10"/>
        <v>correct</v>
      </c>
      <c r="AJ109" t="str">
        <f t="shared" si="10"/>
        <v>correct</v>
      </c>
      <c r="AK109" t="str">
        <f t="shared" si="10"/>
        <v>correct</v>
      </c>
      <c r="AL109" t="str">
        <f t="shared" si="10"/>
        <v>correct</v>
      </c>
      <c r="AM109" t="str">
        <f t="shared" si="10"/>
        <v>correct</v>
      </c>
      <c r="AN109" t="str">
        <f t="shared" si="10"/>
        <v>correct</v>
      </c>
      <c r="AO109" t="str">
        <f t="shared" si="10"/>
        <v>correct</v>
      </c>
      <c r="AP109" t="str">
        <f t="shared" si="10"/>
        <v>correct</v>
      </c>
      <c r="AQ109" t="str">
        <f t="shared" si="10"/>
        <v>correct</v>
      </c>
      <c r="AR109" t="str">
        <f t="shared" si="10"/>
        <v>correct</v>
      </c>
      <c r="AS109" t="str">
        <f t="shared" si="10"/>
        <v>correct</v>
      </c>
      <c r="AT109" t="str">
        <f t="shared" si="10"/>
        <v>correct</v>
      </c>
      <c r="AU109" t="str">
        <f t="shared" si="10"/>
        <v>correct</v>
      </c>
      <c r="AV109" t="str">
        <f t="shared" si="10"/>
        <v>correct</v>
      </c>
      <c r="AW109" t="str">
        <f t="shared" si="10"/>
        <v>correct</v>
      </c>
      <c r="AX109" t="str">
        <f t="shared" si="10"/>
        <v>correct</v>
      </c>
      <c r="AY109" t="str">
        <f t="shared" si="10"/>
        <v>correct</v>
      </c>
      <c r="AZ109" t="str">
        <f t="shared" si="10"/>
        <v>correct</v>
      </c>
      <c r="BA109" t="str">
        <f t="shared" si="10"/>
        <v>correct</v>
      </c>
    </row>
    <row r="110" spans="1:53" x14ac:dyDescent="0.35">
      <c r="A110" t="str">
        <f t="shared" si="5"/>
        <v>(blank)</v>
      </c>
      <c r="B110">
        <f t="shared" si="10"/>
        <v>0</v>
      </c>
      <c r="C110" s="36"/>
      <c r="E110">
        <f t="shared" si="10"/>
        <v>0</v>
      </c>
      <c r="F110">
        <f t="shared" si="10"/>
        <v>0</v>
      </c>
      <c r="G110">
        <f t="shared" si="10"/>
        <v>0</v>
      </c>
      <c r="H110">
        <f t="shared" si="10"/>
        <v>0</v>
      </c>
      <c r="I110">
        <f t="shared" si="10"/>
        <v>0</v>
      </c>
      <c r="J110">
        <f t="shared" si="10"/>
        <v>0</v>
      </c>
      <c r="K110">
        <f t="shared" si="10"/>
        <v>0</v>
      </c>
      <c r="L110">
        <f t="shared" si="10"/>
        <v>0</v>
      </c>
      <c r="M110">
        <f t="shared" si="10"/>
        <v>0</v>
      </c>
      <c r="N110">
        <f t="shared" si="10"/>
        <v>0</v>
      </c>
      <c r="O110">
        <f t="shared" si="10"/>
        <v>0</v>
      </c>
      <c r="P110">
        <f t="shared" si="10"/>
        <v>0</v>
      </c>
      <c r="Q110">
        <f t="shared" si="10"/>
        <v>0</v>
      </c>
      <c r="R110">
        <f t="shared" si="10"/>
        <v>0</v>
      </c>
      <c r="S110">
        <f t="shared" si="10"/>
        <v>0</v>
      </c>
      <c r="T110">
        <f t="shared" si="10"/>
        <v>0</v>
      </c>
      <c r="U110">
        <f t="shared" si="10"/>
        <v>0</v>
      </c>
      <c r="V110">
        <f t="shared" si="10"/>
        <v>0</v>
      </c>
      <c r="W110">
        <f t="shared" si="10"/>
        <v>0</v>
      </c>
      <c r="X110">
        <f t="shared" si="10"/>
        <v>0</v>
      </c>
      <c r="Y110">
        <f t="shared" si="10"/>
        <v>0</v>
      </c>
      <c r="Z110">
        <f t="shared" si="10"/>
        <v>0</v>
      </c>
      <c r="AA110">
        <f t="shared" si="10"/>
        <v>0</v>
      </c>
      <c r="AB110">
        <f t="shared" si="10"/>
        <v>0</v>
      </c>
      <c r="AC110" t="e">
        <f t="shared" si="10"/>
        <v>#N/A</v>
      </c>
      <c r="AE110">
        <f t="shared" si="10"/>
        <v>0</v>
      </c>
      <c r="AF110">
        <f t="shared" si="10"/>
        <v>0</v>
      </c>
      <c r="AG110">
        <f t="shared" si="10"/>
        <v>0</v>
      </c>
      <c r="AH110">
        <f t="shared" si="10"/>
        <v>0</v>
      </c>
      <c r="AI110">
        <f t="shared" si="10"/>
        <v>0</v>
      </c>
      <c r="AJ110">
        <f t="shared" si="10"/>
        <v>0</v>
      </c>
      <c r="AK110">
        <f t="shared" si="10"/>
        <v>0</v>
      </c>
      <c r="AL110">
        <f t="shared" si="10"/>
        <v>0</v>
      </c>
      <c r="AM110">
        <f t="shared" si="10"/>
        <v>0</v>
      </c>
      <c r="AN110">
        <f t="shared" si="10"/>
        <v>0</v>
      </c>
      <c r="AO110">
        <f t="shared" si="10"/>
        <v>0</v>
      </c>
      <c r="AP110">
        <f t="shared" si="10"/>
        <v>0</v>
      </c>
      <c r="AQ110">
        <f t="shared" si="10"/>
        <v>0</v>
      </c>
      <c r="AR110">
        <f t="shared" si="10"/>
        <v>0</v>
      </c>
      <c r="AS110">
        <f t="shared" si="10"/>
        <v>0</v>
      </c>
      <c r="AT110">
        <f t="shared" si="10"/>
        <v>0</v>
      </c>
      <c r="AU110">
        <f t="shared" si="10"/>
        <v>0</v>
      </c>
      <c r="AV110">
        <f t="shared" si="10"/>
        <v>0</v>
      </c>
      <c r="AW110">
        <f t="shared" si="10"/>
        <v>0</v>
      </c>
      <c r="AX110">
        <f t="shared" si="10"/>
        <v>0</v>
      </c>
      <c r="AY110">
        <f t="shared" si="10"/>
        <v>0</v>
      </c>
      <c r="AZ110">
        <f t="shared" si="10"/>
        <v>0</v>
      </c>
      <c r="BA110">
        <f t="shared" si="10"/>
        <v>0</v>
      </c>
    </row>
    <row r="111" spans="1:53" x14ac:dyDescent="0.35">
      <c r="A111" t="str">
        <f t="shared" si="5"/>
        <v>Student 1</v>
      </c>
      <c r="B111">
        <f t="shared" si="10"/>
        <v>0</v>
      </c>
      <c r="C111" s="36"/>
      <c r="E111">
        <f t="shared" si="10"/>
        <v>0</v>
      </c>
      <c r="F111">
        <f t="shared" si="10"/>
        <v>0</v>
      </c>
      <c r="G111">
        <f t="shared" si="10"/>
        <v>0</v>
      </c>
      <c r="H111" t="e">
        <f t="shared" si="10"/>
        <v>#DIV/0!</v>
      </c>
      <c r="I111">
        <f t="shared" si="10"/>
        <v>0</v>
      </c>
      <c r="J111" t="e">
        <f t="shared" si="10"/>
        <v>#DIV/0!</v>
      </c>
      <c r="K111">
        <f t="shared" si="10"/>
        <v>0</v>
      </c>
      <c r="L111" t="e">
        <f t="shared" si="10"/>
        <v>#DIV/0!</v>
      </c>
      <c r="M111">
        <f t="shared" si="10"/>
        <v>0</v>
      </c>
      <c r="N111" t="e">
        <f t="shared" si="10"/>
        <v>#DIV/0!</v>
      </c>
      <c r="O111">
        <f t="shared" si="10"/>
        <v>0</v>
      </c>
      <c r="P111" t="e">
        <f t="shared" si="10"/>
        <v>#DIV/0!</v>
      </c>
      <c r="Q111">
        <f t="shared" si="10"/>
        <v>0</v>
      </c>
      <c r="R111" t="e">
        <f t="shared" si="10"/>
        <v>#DIV/0!</v>
      </c>
      <c r="S111">
        <f t="shared" si="10"/>
        <v>0</v>
      </c>
      <c r="T111" t="e">
        <f t="shared" si="10"/>
        <v>#DIV/0!</v>
      </c>
      <c r="U111">
        <f t="shared" si="10"/>
        <v>0</v>
      </c>
      <c r="V111" t="e">
        <f t="shared" si="10"/>
        <v>#DIV/0!</v>
      </c>
      <c r="W111">
        <f t="shared" si="10"/>
        <v>0</v>
      </c>
      <c r="X111">
        <f t="shared" si="10"/>
        <v>0</v>
      </c>
      <c r="Y111">
        <f t="shared" si="10"/>
        <v>0</v>
      </c>
      <c r="Z111">
        <f t="shared" si="10"/>
        <v>0</v>
      </c>
      <c r="AA111">
        <f t="shared" si="10"/>
        <v>0</v>
      </c>
      <c r="AB111" t="str">
        <f t="shared" si="10"/>
        <v>absent</v>
      </c>
      <c r="AC111" t="str">
        <f t="shared" si="10"/>
        <v>You were absent. You will complete the commonly missed questions for your corrections. The commonly missed questions were #1, 3, 6, 8-10, 16, 18 ,20</v>
      </c>
      <c r="AE111">
        <f t="shared" si="10"/>
        <v>0</v>
      </c>
      <c r="AF111">
        <f t="shared" si="10"/>
        <v>0</v>
      </c>
      <c r="AG111">
        <f t="shared" si="10"/>
        <v>0</v>
      </c>
      <c r="AH111">
        <f t="shared" si="10"/>
        <v>0</v>
      </c>
      <c r="AI111">
        <f t="shared" si="10"/>
        <v>0</v>
      </c>
      <c r="AJ111">
        <f t="shared" si="10"/>
        <v>0</v>
      </c>
      <c r="AK111">
        <f t="shared" si="10"/>
        <v>0</v>
      </c>
      <c r="AL111">
        <f t="shared" si="10"/>
        <v>0</v>
      </c>
      <c r="AM111">
        <f t="shared" si="10"/>
        <v>0</v>
      </c>
      <c r="AN111">
        <f t="shared" si="10"/>
        <v>0</v>
      </c>
      <c r="AO111">
        <f t="shared" si="10"/>
        <v>0</v>
      </c>
      <c r="AP111">
        <f t="shared" si="10"/>
        <v>0</v>
      </c>
      <c r="AQ111">
        <f t="shared" si="10"/>
        <v>0</v>
      </c>
      <c r="AR111">
        <f t="shared" si="10"/>
        <v>0</v>
      </c>
      <c r="AS111">
        <f t="shared" si="10"/>
        <v>0</v>
      </c>
      <c r="AT111">
        <f t="shared" si="10"/>
        <v>0</v>
      </c>
      <c r="AU111">
        <f t="shared" si="10"/>
        <v>0</v>
      </c>
      <c r="AV111">
        <f t="shared" si="10"/>
        <v>0</v>
      </c>
      <c r="AW111">
        <f t="shared" si="10"/>
        <v>0</v>
      </c>
      <c r="AX111">
        <f t="shared" si="10"/>
        <v>0</v>
      </c>
      <c r="AY111">
        <f t="shared" si="10"/>
        <v>0</v>
      </c>
      <c r="AZ111">
        <f t="shared" si="10"/>
        <v>0</v>
      </c>
      <c r="BA111">
        <f t="shared" si="10"/>
        <v>0</v>
      </c>
    </row>
    <row r="112" spans="1:53" x14ac:dyDescent="0.35">
      <c r="A112" t="str">
        <f t="shared" si="5"/>
        <v>Student 2</v>
      </c>
      <c r="B112">
        <f t="shared" si="10"/>
        <v>0</v>
      </c>
      <c r="C112" s="36"/>
      <c r="E112">
        <f t="shared" si="10"/>
        <v>0</v>
      </c>
      <c r="F112">
        <f t="shared" si="10"/>
        <v>0</v>
      </c>
      <c r="G112">
        <f t="shared" ref="B112:BA116" si="11">G31</f>
        <v>0</v>
      </c>
      <c r="H112" t="e">
        <f t="shared" si="11"/>
        <v>#DIV/0!</v>
      </c>
      <c r="I112">
        <f t="shared" si="11"/>
        <v>0</v>
      </c>
      <c r="J112" t="e">
        <f t="shared" si="11"/>
        <v>#DIV/0!</v>
      </c>
      <c r="K112">
        <f t="shared" si="11"/>
        <v>0</v>
      </c>
      <c r="L112" t="e">
        <f t="shared" si="11"/>
        <v>#DIV/0!</v>
      </c>
      <c r="M112">
        <f t="shared" si="11"/>
        <v>0</v>
      </c>
      <c r="N112" t="e">
        <f t="shared" si="11"/>
        <v>#DIV/0!</v>
      </c>
      <c r="O112">
        <f t="shared" si="11"/>
        <v>0</v>
      </c>
      <c r="P112" t="e">
        <f t="shared" si="11"/>
        <v>#DIV/0!</v>
      </c>
      <c r="Q112">
        <f t="shared" si="11"/>
        <v>0</v>
      </c>
      <c r="R112" t="e">
        <f t="shared" si="11"/>
        <v>#DIV/0!</v>
      </c>
      <c r="S112">
        <f t="shared" si="11"/>
        <v>0</v>
      </c>
      <c r="T112" t="e">
        <f t="shared" si="11"/>
        <v>#DIV/0!</v>
      </c>
      <c r="U112">
        <f t="shared" si="11"/>
        <v>0</v>
      </c>
      <c r="V112" t="e">
        <f t="shared" si="11"/>
        <v>#DIV/0!</v>
      </c>
      <c r="W112">
        <f t="shared" si="11"/>
        <v>0</v>
      </c>
      <c r="X112">
        <f t="shared" si="11"/>
        <v>0</v>
      </c>
      <c r="Y112">
        <f t="shared" si="11"/>
        <v>0</v>
      </c>
      <c r="Z112">
        <f t="shared" si="11"/>
        <v>0</v>
      </c>
      <c r="AA112">
        <f t="shared" si="11"/>
        <v>0</v>
      </c>
      <c r="AB112" t="str">
        <f t="shared" si="11"/>
        <v>R3</v>
      </c>
      <c r="AC112" t="str">
        <f t="shared" si="11"/>
        <v xml:space="preserve">• quiz corrections (due by next quiz)
• complete Chapter 37 &amp; 38 Dynamic Study Modules
</v>
      </c>
      <c r="AE112">
        <f t="shared" si="11"/>
        <v>0</v>
      </c>
      <c r="AF112">
        <f t="shared" si="11"/>
        <v>0</v>
      </c>
      <c r="AG112">
        <f t="shared" si="11"/>
        <v>0</v>
      </c>
      <c r="AH112">
        <f t="shared" si="11"/>
        <v>0</v>
      </c>
      <c r="AI112">
        <f t="shared" si="11"/>
        <v>0</v>
      </c>
      <c r="AJ112">
        <f t="shared" si="11"/>
        <v>0</v>
      </c>
      <c r="AK112">
        <f t="shared" si="11"/>
        <v>0</v>
      </c>
      <c r="AL112">
        <f t="shared" si="11"/>
        <v>0</v>
      </c>
      <c r="AM112">
        <f t="shared" si="11"/>
        <v>0</v>
      </c>
      <c r="AN112">
        <f t="shared" si="11"/>
        <v>0</v>
      </c>
      <c r="AO112">
        <f t="shared" si="11"/>
        <v>0</v>
      </c>
      <c r="AP112">
        <f t="shared" si="11"/>
        <v>0</v>
      </c>
      <c r="AQ112">
        <f t="shared" si="11"/>
        <v>0</v>
      </c>
      <c r="AR112">
        <f t="shared" si="11"/>
        <v>0</v>
      </c>
      <c r="AS112">
        <f t="shared" si="11"/>
        <v>0</v>
      </c>
      <c r="AT112">
        <f t="shared" si="11"/>
        <v>0</v>
      </c>
      <c r="AU112">
        <f t="shared" si="11"/>
        <v>0</v>
      </c>
      <c r="AV112">
        <f t="shared" si="11"/>
        <v>0</v>
      </c>
      <c r="AW112">
        <f t="shared" si="11"/>
        <v>0</v>
      </c>
      <c r="AX112">
        <f t="shared" si="11"/>
        <v>0</v>
      </c>
      <c r="AY112">
        <f t="shared" si="11"/>
        <v>0</v>
      </c>
      <c r="AZ112">
        <f t="shared" si="11"/>
        <v>0</v>
      </c>
      <c r="BA112">
        <f t="shared" si="11"/>
        <v>0</v>
      </c>
    </row>
    <row r="113" spans="1:53" x14ac:dyDescent="0.35">
      <c r="A113" t="str">
        <f t="shared" si="5"/>
        <v>Student 3</v>
      </c>
      <c r="B113">
        <f t="shared" si="11"/>
        <v>0</v>
      </c>
      <c r="C113" s="36"/>
      <c r="E113">
        <f t="shared" si="11"/>
        <v>0</v>
      </c>
      <c r="F113">
        <f t="shared" si="11"/>
        <v>0</v>
      </c>
      <c r="G113">
        <f t="shared" si="11"/>
        <v>0</v>
      </c>
      <c r="H113" t="e">
        <f t="shared" si="11"/>
        <v>#DIV/0!</v>
      </c>
      <c r="I113">
        <f t="shared" si="11"/>
        <v>0</v>
      </c>
      <c r="J113" t="e">
        <f t="shared" si="11"/>
        <v>#DIV/0!</v>
      </c>
      <c r="K113">
        <f t="shared" si="11"/>
        <v>0</v>
      </c>
      <c r="L113" t="e">
        <f t="shared" si="11"/>
        <v>#DIV/0!</v>
      </c>
      <c r="M113">
        <f t="shared" si="11"/>
        <v>0</v>
      </c>
      <c r="N113" t="e">
        <f t="shared" si="11"/>
        <v>#DIV/0!</v>
      </c>
      <c r="O113">
        <f t="shared" si="11"/>
        <v>0</v>
      </c>
      <c r="P113" t="e">
        <f t="shared" si="11"/>
        <v>#DIV/0!</v>
      </c>
      <c r="Q113">
        <f t="shared" si="11"/>
        <v>0</v>
      </c>
      <c r="R113" t="e">
        <f t="shared" si="11"/>
        <v>#DIV/0!</v>
      </c>
      <c r="S113">
        <f t="shared" si="11"/>
        <v>0</v>
      </c>
      <c r="T113" t="e">
        <f t="shared" si="11"/>
        <v>#DIV/0!</v>
      </c>
      <c r="U113">
        <f t="shared" si="11"/>
        <v>0</v>
      </c>
      <c r="V113" t="e">
        <f t="shared" si="11"/>
        <v>#DIV/0!</v>
      </c>
      <c r="W113">
        <f t="shared" si="11"/>
        <v>0</v>
      </c>
      <c r="X113">
        <f t="shared" si="11"/>
        <v>0</v>
      </c>
      <c r="Y113">
        <f t="shared" si="11"/>
        <v>0</v>
      </c>
      <c r="Z113">
        <f t="shared" si="11"/>
        <v>0</v>
      </c>
      <c r="AA113">
        <f t="shared" si="11"/>
        <v>0</v>
      </c>
      <c r="AB113" t="str">
        <f t="shared" si="11"/>
        <v>R2</v>
      </c>
      <c r="AC113" t="str">
        <f t="shared" si="11"/>
        <v>• quiz corrections (due by next quiz)
• complete Chapter 37 &amp; 38 Dynamic Study Modules</v>
      </c>
      <c r="AE113">
        <f t="shared" si="11"/>
        <v>0</v>
      </c>
      <c r="AF113">
        <f t="shared" si="11"/>
        <v>0</v>
      </c>
      <c r="AG113">
        <f t="shared" si="11"/>
        <v>0</v>
      </c>
      <c r="AH113">
        <f t="shared" si="11"/>
        <v>0</v>
      </c>
      <c r="AI113">
        <f t="shared" si="11"/>
        <v>0</v>
      </c>
      <c r="AJ113">
        <f t="shared" si="11"/>
        <v>0</v>
      </c>
      <c r="AK113">
        <f t="shared" si="11"/>
        <v>0</v>
      </c>
      <c r="AL113">
        <f t="shared" si="11"/>
        <v>0</v>
      </c>
      <c r="AM113">
        <f t="shared" si="11"/>
        <v>0</v>
      </c>
      <c r="AN113">
        <f t="shared" si="11"/>
        <v>0</v>
      </c>
      <c r="AO113">
        <f t="shared" si="11"/>
        <v>0</v>
      </c>
      <c r="AP113">
        <f t="shared" si="11"/>
        <v>0</v>
      </c>
      <c r="AQ113">
        <f t="shared" si="11"/>
        <v>0</v>
      </c>
      <c r="AR113">
        <f t="shared" si="11"/>
        <v>0</v>
      </c>
      <c r="AS113">
        <f t="shared" si="11"/>
        <v>0</v>
      </c>
      <c r="AT113">
        <f t="shared" si="11"/>
        <v>0</v>
      </c>
      <c r="AU113">
        <f t="shared" si="11"/>
        <v>0</v>
      </c>
      <c r="AV113">
        <f t="shared" si="11"/>
        <v>0</v>
      </c>
      <c r="AW113">
        <f t="shared" si="11"/>
        <v>0</v>
      </c>
      <c r="AX113">
        <f t="shared" si="11"/>
        <v>0</v>
      </c>
      <c r="AY113">
        <f t="shared" si="11"/>
        <v>0</v>
      </c>
      <c r="AZ113">
        <f t="shared" si="11"/>
        <v>0</v>
      </c>
      <c r="BA113">
        <f t="shared" si="11"/>
        <v>0</v>
      </c>
    </row>
    <row r="114" spans="1:53" x14ac:dyDescent="0.35">
      <c r="A114" t="str">
        <f t="shared" si="5"/>
        <v>Student 4</v>
      </c>
      <c r="B114">
        <f t="shared" si="11"/>
        <v>0</v>
      </c>
      <c r="C114" s="36"/>
      <c r="E114">
        <f t="shared" si="11"/>
        <v>0</v>
      </c>
      <c r="F114">
        <f t="shared" si="11"/>
        <v>0</v>
      </c>
      <c r="G114">
        <f t="shared" si="11"/>
        <v>0</v>
      </c>
      <c r="H114" t="e">
        <f t="shared" si="11"/>
        <v>#DIV/0!</v>
      </c>
      <c r="I114">
        <f t="shared" si="11"/>
        <v>0</v>
      </c>
      <c r="J114" t="e">
        <f t="shared" si="11"/>
        <v>#DIV/0!</v>
      </c>
      <c r="K114">
        <f t="shared" si="11"/>
        <v>0</v>
      </c>
      <c r="L114" t="e">
        <f t="shared" si="11"/>
        <v>#DIV/0!</v>
      </c>
      <c r="M114">
        <f t="shared" si="11"/>
        <v>0</v>
      </c>
      <c r="N114" t="e">
        <f t="shared" si="11"/>
        <v>#DIV/0!</v>
      </c>
      <c r="O114">
        <f t="shared" si="11"/>
        <v>0</v>
      </c>
      <c r="P114" t="e">
        <f t="shared" si="11"/>
        <v>#DIV/0!</v>
      </c>
      <c r="Q114">
        <f t="shared" si="11"/>
        <v>0</v>
      </c>
      <c r="R114" t="e">
        <f t="shared" si="11"/>
        <v>#DIV/0!</v>
      </c>
      <c r="S114">
        <f t="shared" si="11"/>
        <v>0</v>
      </c>
      <c r="T114" t="e">
        <f t="shared" si="11"/>
        <v>#DIV/0!</v>
      </c>
      <c r="U114">
        <f t="shared" si="11"/>
        <v>0</v>
      </c>
      <c r="V114" t="e">
        <f t="shared" si="11"/>
        <v>#DIV/0!</v>
      </c>
      <c r="W114">
        <f t="shared" si="11"/>
        <v>0</v>
      </c>
      <c r="X114">
        <f t="shared" si="11"/>
        <v>0</v>
      </c>
      <c r="Y114">
        <f t="shared" si="11"/>
        <v>0</v>
      </c>
      <c r="Z114">
        <f t="shared" si="11"/>
        <v>0</v>
      </c>
      <c r="AA114">
        <f t="shared" si="11"/>
        <v>0</v>
      </c>
      <c r="AB114" t="str">
        <f t="shared" si="11"/>
        <v>R2</v>
      </c>
      <c r="AC114" t="str">
        <f t="shared" si="11"/>
        <v>• quiz corrections (due by next quiz)
• complete Chapter 37 &amp; 38 Dynamic Study Modules</v>
      </c>
      <c r="AE114">
        <f t="shared" si="11"/>
        <v>0</v>
      </c>
      <c r="AF114">
        <f t="shared" si="11"/>
        <v>0</v>
      </c>
      <c r="AG114">
        <f t="shared" si="11"/>
        <v>0</v>
      </c>
      <c r="AH114">
        <f t="shared" si="11"/>
        <v>0</v>
      </c>
      <c r="AI114">
        <f t="shared" si="11"/>
        <v>0</v>
      </c>
      <c r="AJ114">
        <f t="shared" si="11"/>
        <v>0</v>
      </c>
      <c r="AK114">
        <f t="shared" si="11"/>
        <v>0</v>
      </c>
      <c r="AL114">
        <f t="shared" si="11"/>
        <v>0</v>
      </c>
      <c r="AM114">
        <f t="shared" si="11"/>
        <v>0</v>
      </c>
      <c r="AN114">
        <f t="shared" si="11"/>
        <v>0</v>
      </c>
      <c r="AO114">
        <f t="shared" si="11"/>
        <v>0</v>
      </c>
      <c r="AP114">
        <f t="shared" si="11"/>
        <v>0</v>
      </c>
      <c r="AQ114">
        <f t="shared" si="11"/>
        <v>0</v>
      </c>
      <c r="AR114">
        <f t="shared" si="11"/>
        <v>0</v>
      </c>
      <c r="AS114">
        <f t="shared" si="11"/>
        <v>0</v>
      </c>
      <c r="AT114">
        <f t="shared" si="11"/>
        <v>0</v>
      </c>
      <c r="AU114">
        <f t="shared" si="11"/>
        <v>0</v>
      </c>
      <c r="AV114">
        <f t="shared" si="11"/>
        <v>0</v>
      </c>
      <c r="AW114">
        <f t="shared" si="11"/>
        <v>0</v>
      </c>
      <c r="AX114">
        <f t="shared" si="11"/>
        <v>0</v>
      </c>
      <c r="AY114">
        <f t="shared" si="11"/>
        <v>0</v>
      </c>
      <c r="AZ114">
        <f t="shared" si="11"/>
        <v>0</v>
      </c>
      <c r="BA114">
        <f t="shared" si="11"/>
        <v>0</v>
      </c>
    </row>
    <row r="115" spans="1:53" x14ac:dyDescent="0.35">
      <c r="A115" t="str">
        <f t="shared" si="5"/>
        <v>Student 5</v>
      </c>
      <c r="B115">
        <f t="shared" si="11"/>
        <v>0</v>
      </c>
      <c r="C115" s="36"/>
      <c r="E115">
        <f t="shared" si="11"/>
        <v>0</v>
      </c>
      <c r="F115">
        <f t="shared" si="11"/>
        <v>0</v>
      </c>
      <c r="G115">
        <f t="shared" si="11"/>
        <v>0</v>
      </c>
      <c r="H115" t="e">
        <f t="shared" si="11"/>
        <v>#DIV/0!</v>
      </c>
      <c r="I115">
        <f t="shared" si="11"/>
        <v>0</v>
      </c>
      <c r="J115" t="e">
        <f t="shared" si="11"/>
        <v>#DIV/0!</v>
      </c>
      <c r="K115">
        <f t="shared" si="11"/>
        <v>0</v>
      </c>
      <c r="L115" t="e">
        <f t="shared" si="11"/>
        <v>#DIV/0!</v>
      </c>
      <c r="M115">
        <f t="shared" si="11"/>
        <v>0</v>
      </c>
      <c r="N115" t="e">
        <f t="shared" si="11"/>
        <v>#DIV/0!</v>
      </c>
      <c r="O115">
        <f t="shared" si="11"/>
        <v>0</v>
      </c>
      <c r="P115" t="e">
        <f t="shared" si="11"/>
        <v>#DIV/0!</v>
      </c>
      <c r="Q115">
        <f t="shared" si="11"/>
        <v>0</v>
      </c>
      <c r="R115" t="e">
        <f t="shared" si="11"/>
        <v>#DIV/0!</v>
      </c>
      <c r="S115">
        <f t="shared" si="11"/>
        <v>0</v>
      </c>
      <c r="T115" t="e">
        <f t="shared" si="11"/>
        <v>#DIV/0!</v>
      </c>
      <c r="U115">
        <f t="shared" si="11"/>
        <v>0</v>
      </c>
      <c r="V115" t="e">
        <f t="shared" si="11"/>
        <v>#DIV/0!</v>
      </c>
      <c r="W115">
        <f t="shared" si="11"/>
        <v>0</v>
      </c>
      <c r="X115">
        <f t="shared" si="11"/>
        <v>0</v>
      </c>
      <c r="Y115">
        <f t="shared" si="11"/>
        <v>0</v>
      </c>
      <c r="Z115">
        <f t="shared" si="11"/>
        <v>0</v>
      </c>
      <c r="AA115">
        <f t="shared" si="11"/>
        <v>0</v>
      </c>
      <c r="AB115" t="str">
        <f t="shared" si="11"/>
        <v>NoR</v>
      </c>
      <c r="AC115" t="str">
        <f t="shared" si="11"/>
        <v>Congrats on your perfect score. You have NO additional remediation :)</v>
      </c>
      <c r="AE115">
        <f t="shared" si="11"/>
        <v>0</v>
      </c>
      <c r="AF115">
        <f t="shared" si="11"/>
        <v>0</v>
      </c>
      <c r="AG115">
        <f t="shared" si="11"/>
        <v>0</v>
      </c>
      <c r="AH115">
        <f t="shared" si="11"/>
        <v>0</v>
      </c>
      <c r="AI115">
        <f t="shared" si="11"/>
        <v>0</v>
      </c>
      <c r="AJ115">
        <f t="shared" si="11"/>
        <v>0</v>
      </c>
      <c r="AK115">
        <f t="shared" si="11"/>
        <v>0</v>
      </c>
      <c r="AL115">
        <f t="shared" si="11"/>
        <v>0</v>
      </c>
      <c r="AM115">
        <f t="shared" si="11"/>
        <v>0</v>
      </c>
      <c r="AN115">
        <f t="shared" si="11"/>
        <v>0</v>
      </c>
      <c r="AO115">
        <f t="shared" si="11"/>
        <v>0</v>
      </c>
      <c r="AP115">
        <f t="shared" si="11"/>
        <v>0</v>
      </c>
      <c r="AQ115">
        <f t="shared" si="11"/>
        <v>0</v>
      </c>
      <c r="AR115">
        <f t="shared" si="11"/>
        <v>0</v>
      </c>
      <c r="AS115">
        <f t="shared" si="11"/>
        <v>0</v>
      </c>
      <c r="AT115">
        <f t="shared" si="11"/>
        <v>0</v>
      </c>
      <c r="AU115">
        <f t="shared" si="11"/>
        <v>0</v>
      </c>
      <c r="AV115">
        <f t="shared" si="11"/>
        <v>0</v>
      </c>
      <c r="AW115">
        <f t="shared" si="11"/>
        <v>0</v>
      </c>
      <c r="AX115">
        <f t="shared" si="11"/>
        <v>0</v>
      </c>
      <c r="AY115">
        <f t="shared" si="11"/>
        <v>0</v>
      </c>
      <c r="AZ115">
        <f t="shared" si="11"/>
        <v>0</v>
      </c>
      <c r="BA115">
        <f t="shared" si="11"/>
        <v>0</v>
      </c>
    </row>
    <row r="116" spans="1:53" x14ac:dyDescent="0.35">
      <c r="A116" t="str">
        <f t="shared" si="5"/>
        <v>Student 6</v>
      </c>
      <c r="B116">
        <f t="shared" si="11"/>
        <v>0</v>
      </c>
      <c r="C116" s="36"/>
      <c r="E116">
        <f t="shared" si="11"/>
        <v>0</v>
      </c>
      <c r="F116">
        <f t="shared" si="11"/>
        <v>0</v>
      </c>
      <c r="G116">
        <f t="shared" si="11"/>
        <v>0</v>
      </c>
      <c r="H116" t="e">
        <f t="shared" si="11"/>
        <v>#DIV/0!</v>
      </c>
      <c r="I116">
        <f t="shared" si="11"/>
        <v>0</v>
      </c>
      <c r="J116" t="e">
        <f t="shared" si="11"/>
        <v>#DIV/0!</v>
      </c>
      <c r="K116">
        <f t="shared" si="11"/>
        <v>0</v>
      </c>
      <c r="L116" t="e">
        <f t="shared" si="11"/>
        <v>#DIV/0!</v>
      </c>
      <c r="M116">
        <f t="shared" si="11"/>
        <v>0</v>
      </c>
      <c r="N116" t="e">
        <f t="shared" si="11"/>
        <v>#DIV/0!</v>
      </c>
      <c r="O116">
        <f t="shared" si="11"/>
        <v>0</v>
      </c>
      <c r="P116" t="e">
        <f t="shared" si="11"/>
        <v>#DIV/0!</v>
      </c>
      <c r="Q116">
        <f t="shared" si="11"/>
        <v>0</v>
      </c>
      <c r="R116" t="e">
        <f t="shared" si="11"/>
        <v>#DIV/0!</v>
      </c>
      <c r="S116">
        <f t="shared" si="11"/>
        <v>0</v>
      </c>
      <c r="T116" t="e">
        <f t="shared" si="11"/>
        <v>#DIV/0!</v>
      </c>
      <c r="U116">
        <f t="shared" si="11"/>
        <v>0</v>
      </c>
      <c r="V116" t="e">
        <f t="shared" si="11"/>
        <v>#DIV/0!</v>
      </c>
      <c r="W116">
        <f t="shared" si="11"/>
        <v>0</v>
      </c>
      <c r="X116">
        <f t="shared" si="11"/>
        <v>0</v>
      </c>
      <c r="Y116">
        <f t="shared" si="11"/>
        <v>0</v>
      </c>
      <c r="Z116">
        <f t="shared" si="11"/>
        <v>0</v>
      </c>
      <c r="AA116">
        <f t="shared" si="11"/>
        <v>0</v>
      </c>
      <c r="AB116" t="str">
        <f t="shared" si="11"/>
        <v>R2</v>
      </c>
      <c r="AC116" t="str">
        <f t="shared" si="11"/>
        <v>• quiz corrections (due by next quiz)
• complete Chapter 37 &amp; 38 Dynamic Study Modules</v>
      </c>
      <c r="AE116">
        <f t="shared" si="11"/>
        <v>0</v>
      </c>
      <c r="AF116">
        <f t="shared" si="11"/>
        <v>0</v>
      </c>
      <c r="AG116">
        <f t="shared" si="11"/>
        <v>0</v>
      </c>
      <c r="AH116">
        <f t="shared" si="11"/>
        <v>0</v>
      </c>
      <c r="AI116">
        <f t="shared" si="11"/>
        <v>0</v>
      </c>
      <c r="AJ116">
        <f t="shared" si="11"/>
        <v>0</v>
      </c>
      <c r="AK116">
        <f t="shared" si="11"/>
        <v>0</v>
      </c>
      <c r="AL116">
        <f t="shared" si="11"/>
        <v>0</v>
      </c>
      <c r="AM116">
        <f t="shared" si="11"/>
        <v>0</v>
      </c>
      <c r="AN116">
        <f t="shared" si="11"/>
        <v>0</v>
      </c>
      <c r="AO116">
        <f t="shared" si="11"/>
        <v>0</v>
      </c>
      <c r="AP116">
        <f t="shared" ref="B116:BA121" si="12">AP35</f>
        <v>0</v>
      </c>
      <c r="AQ116">
        <f t="shared" si="12"/>
        <v>0</v>
      </c>
      <c r="AR116">
        <f t="shared" si="12"/>
        <v>0</v>
      </c>
      <c r="AS116">
        <f t="shared" si="12"/>
        <v>0</v>
      </c>
      <c r="AT116">
        <f t="shared" si="12"/>
        <v>0</v>
      </c>
      <c r="AU116">
        <f t="shared" si="12"/>
        <v>0</v>
      </c>
      <c r="AV116">
        <f t="shared" si="12"/>
        <v>0</v>
      </c>
      <c r="AW116">
        <f t="shared" si="12"/>
        <v>0</v>
      </c>
      <c r="AX116">
        <f t="shared" si="12"/>
        <v>0</v>
      </c>
      <c r="AY116">
        <f t="shared" si="12"/>
        <v>0</v>
      </c>
      <c r="AZ116">
        <f t="shared" si="12"/>
        <v>0</v>
      </c>
      <c r="BA116">
        <f t="shared" si="12"/>
        <v>0</v>
      </c>
    </row>
    <row r="117" spans="1:53" x14ac:dyDescent="0.35">
      <c r="A117" t="str">
        <f t="shared" si="5"/>
        <v>Student 7</v>
      </c>
      <c r="B117">
        <f t="shared" si="12"/>
        <v>0</v>
      </c>
      <c r="C117" s="36"/>
      <c r="E117">
        <f t="shared" si="12"/>
        <v>0</v>
      </c>
      <c r="F117">
        <f t="shared" si="12"/>
        <v>0</v>
      </c>
      <c r="G117">
        <f t="shared" si="12"/>
        <v>0</v>
      </c>
      <c r="H117" t="e">
        <f t="shared" si="12"/>
        <v>#DIV/0!</v>
      </c>
      <c r="I117">
        <f t="shared" si="12"/>
        <v>0</v>
      </c>
      <c r="J117" t="e">
        <f t="shared" si="12"/>
        <v>#DIV/0!</v>
      </c>
      <c r="K117">
        <f t="shared" si="12"/>
        <v>0</v>
      </c>
      <c r="L117" t="e">
        <f t="shared" si="12"/>
        <v>#DIV/0!</v>
      </c>
      <c r="M117">
        <f t="shared" si="12"/>
        <v>0</v>
      </c>
      <c r="N117" t="e">
        <f t="shared" si="12"/>
        <v>#DIV/0!</v>
      </c>
      <c r="O117">
        <f t="shared" si="12"/>
        <v>0</v>
      </c>
      <c r="P117" t="e">
        <f t="shared" si="12"/>
        <v>#DIV/0!</v>
      </c>
      <c r="Q117">
        <f t="shared" si="12"/>
        <v>0</v>
      </c>
      <c r="R117" t="e">
        <f t="shared" si="12"/>
        <v>#DIV/0!</v>
      </c>
      <c r="S117">
        <f t="shared" si="12"/>
        <v>0</v>
      </c>
      <c r="T117" t="e">
        <f t="shared" si="12"/>
        <v>#DIV/0!</v>
      </c>
      <c r="U117">
        <f t="shared" si="12"/>
        <v>0</v>
      </c>
      <c r="V117" t="e">
        <f t="shared" si="12"/>
        <v>#DIV/0!</v>
      </c>
      <c r="W117">
        <f t="shared" si="12"/>
        <v>0</v>
      </c>
      <c r="X117">
        <f t="shared" si="12"/>
        <v>0</v>
      </c>
      <c r="Y117">
        <f t="shared" si="12"/>
        <v>0</v>
      </c>
      <c r="Z117">
        <f t="shared" si="12"/>
        <v>0</v>
      </c>
      <c r="AA117">
        <f t="shared" si="12"/>
        <v>0</v>
      </c>
      <c r="AB117" t="str">
        <f t="shared" si="12"/>
        <v>R3</v>
      </c>
      <c r="AC117" t="str">
        <f t="shared" si="12"/>
        <v xml:space="preserve">• quiz corrections (due by next quiz)
• complete Chapter 37 &amp; 38 Dynamic Study Modules
</v>
      </c>
      <c r="AE117">
        <f t="shared" si="12"/>
        <v>0</v>
      </c>
      <c r="AF117">
        <f t="shared" si="12"/>
        <v>0</v>
      </c>
      <c r="AG117">
        <f t="shared" si="12"/>
        <v>0</v>
      </c>
      <c r="AH117">
        <f t="shared" si="12"/>
        <v>0</v>
      </c>
      <c r="AI117">
        <f t="shared" si="12"/>
        <v>0</v>
      </c>
      <c r="AJ117">
        <f t="shared" si="12"/>
        <v>0</v>
      </c>
      <c r="AK117">
        <f t="shared" si="12"/>
        <v>0</v>
      </c>
      <c r="AL117">
        <f t="shared" si="12"/>
        <v>0</v>
      </c>
      <c r="AM117">
        <f t="shared" si="12"/>
        <v>0</v>
      </c>
      <c r="AN117">
        <f t="shared" si="12"/>
        <v>0</v>
      </c>
      <c r="AO117">
        <f t="shared" si="12"/>
        <v>0</v>
      </c>
      <c r="AP117">
        <f t="shared" si="12"/>
        <v>0</v>
      </c>
      <c r="AQ117">
        <f t="shared" si="12"/>
        <v>0</v>
      </c>
      <c r="AR117">
        <f t="shared" si="12"/>
        <v>0</v>
      </c>
      <c r="AS117">
        <f t="shared" si="12"/>
        <v>0</v>
      </c>
      <c r="AT117">
        <f t="shared" si="12"/>
        <v>0</v>
      </c>
      <c r="AU117">
        <f t="shared" si="12"/>
        <v>0</v>
      </c>
      <c r="AV117">
        <f t="shared" si="12"/>
        <v>0</v>
      </c>
      <c r="AW117">
        <f t="shared" si="12"/>
        <v>0</v>
      </c>
      <c r="AX117">
        <f t="shared" si="12"/>
        <v>0</v>
      </c>
      <c r="AY117">
        <f t="shared" si="12"/>
        <v>0</v>
      </c>
      <c r="AZ117">
        <f t="shared" si="12"/>
        <v>0</v>
      </c>
      <c r="BA117">
        <f t="shared" si="12"/>
        <v>0</v>
      </c>
    </row>
    <row r="118" spans="1:53" x14ac:dyDescent="0.35">
      <c r="A118" t="str">
        <f t="shared" si="5"/>
        <v>Student 8</v>
      </c>
      <c r="B118">
        <f t="shared" si="12"/>
        <v>0</v>
      </c>
      <c r="C118" s="36"/>
      <c r="E118">
        <f t="shared" si="12"/>
        <v>0</v>
      </c>
      <c r="F118">
        <f t="shared" si="12"/>
        <v>0</v>
      </c>
      <c r="G118">
        <f t="shared" si="12"/>
        <v>0</v>
      </c>
      <c r="H118" t="e">
        <f t="shared" si="12"/>
        <v>#DIV/0!</v>
      </c>
      <c r="I118">
        <f t="shared" si="12"/>
        <v>0</v>
      </c>
      <c r="J118" t="e">
        <f t="shared" si="12"/>
        <v>#DIV/0!</v>
      </c>
      <c r="K118">
        <f t="shared" si="12"/>
        <v>0</v>
      </c>
      <c r="L118" t="e">
        <f t="shared" si="12"/>
        <v>#DIV/0!</v>
      </c>
      <c r="M118">
        <f t="shared" si="12"/>
        <v>0</v>
      </c>
      <c r="N118" t="e">
        <f t="shared" si="12"/>
        <v>#DIV/0!</v>
      </c>
      <c r="O118">
        <f t="shared" si="12"/>
        <v>0</v>
      </c>
      <c r="P118" t="e">
        <f t="shared" si="12"/>
        <v>#DIV/0!</v>
      </c>
      <c r="Q118">
        <f t="shared" si="12"/>
        <v>0</v>
      </c>
      <c r="R118" t="e">
        <f t="shared" si="12"/>
        <v>#DIV/0!</v>
      </c>
      <c r="S118">
        <f t="shared" si="12"/>
        <v>0</v>
      </c>
      <c r="T118" t="e">
        <f t="shared" si="12"/>
        <v>#DIV/0!</v>
      </c>
      <c r="U118">
        <f t="shared" si="12"/>
        <v>0</v>
      </c>
      <c r="V118" t="e">
        <f t="shared" si="12"/>
        <v>#DIV/0!</v>
      </c>
      <c r="W118">
        <f t="shared" si="12"/>
        <v>0</v>
      </c>
      <c r="X118">
        <f t="shared" si="12"/>
        <v>0</v>
      </c>
      <c r="Y118">
        <f t="shared" si="12"/>
        <v>0</v>
      </c>
      <c r="Z118">
        <f t="shared" si="12"/>
        <v>0</v>
      </c>
      <c r="AA118">
        <f t="shared" si="12"/>
        <v>0</v>
      </c>
      <c r="AB118" t="str">
        <f t="shared" si="12"/>
        <v>R2</v>
      </c>
      <c r="AC118" t="str">
        <f t="shared" si="12"/>
        <v>• quiz corrections (due by next quiz)
• complete Chapter 37 &amp; 38 Dynamic Study Modules</v>
      </c>
      <c r="AE118">
        <f t="shared" si="12"/>
        <v>0</v>
      </c>
      <c r="AF118">
        <f t="shared" si="12"/>
        <v>0</v>
      </c>
      <c r="AG118">
        <f t="shared" si="12"/>
        <v>0</v>
      </c>
      <c r="AH118">
        <f t="shared" si="12"/>
        <v>0</v>
      </c>
      <c r="AI118">
        <f t="shared" si="12"/>
        <v>0</v>
      </c>
      <c r="AJ118">
        <f t="shared" si="12"/>
        <v>0</v>
      </c>
      <c r="AK118">
        <f t="shared" si="12"/>
        <v>0</v>
      </c>
      <c r="AL118">
        <f t="shared" si="12"/>
        <v>0</v>
      </c>
      <c r="AM118">
        <f t="shared" si="12"/>
        <v>0</v>
      </c>
      <c r="AN118">
        <f t="shared" si="12"/>
        <v>0</v>
      </c>
      <c r="AO118">
        <f t="shared" si="12"/>
        <v>0</v>
      </c>
      <c r="AP118">
        <f t="shared" si="12"/>
        <v>0</v>
      </c>
      <c r="AQ118">
        <f t="shared" si="12"/>
        <v>0</v>
      </c>
      <c r="AR118">
        <f t="shared" si="12"/>
        <v>0</v>
      </c>
      <c r="AS118">
        <f t="shared" si="12"/>
        <v>0</v>
      </c>
      <c r="AT118">
        <f t="shared" si="12"/>
        <v>0</v>
      </c>
      <c r="AU118">
        <f t="shared" si="12"/>
        <v>0</v>
      </c>
      <c r="AV118">
        <f t="shared" si="12"/>
        <v>0</v>
      </c>
      <c r="AW118">
        <f t="shared" si="12"/>
        <v>0</v>
      </c>
      <c r="AX118">
        <f t="shared" si="12"/>
        <v>0</v>
      </c>
      <c r="AY118">
        <f t="shared" si="12"/>
        <v>0</v>
      </c>
      <c r="AZ118">
        <f t="shared" si="12"/>
        <v>0</v>
      </c>
      <c r="BA118">
        <f t="shared" si="12"/>
        <v>0</v>
      </c>
    </row>
    <row r="119" spans="1:53" x14ac:dyDescent="0.35">
      <c r="A119" t="str">
        <f t="shared" si="5"/>
        <v>Student 9</v>
      </c>
      <c r="B119">
        <f t="shared" si="12"/>
        <v>0</v>
      </c>
      <c r="C119" s="36"/>
      <c r="E119">
        <f t="shared" si="12"/>
        <v>0</v>
      </c>
      <c r="F119">
        <f t="shared" si="12"/>
        <v>0</v>
      </c>
      <c r="G119">
        <f t="shared" si="12"/>
        <v>0</v>
      </c>
      <c r="H119" t="e">
        <f t="shared" si="12"/>
        <v>#DIV/0!</v>
      </c>
      <c r="I119">
        <f t="shared" si="12"/>
        <v>0</v>
      </c>
      <c r="J119" t="e">
        <f t="shared" si="12"/>
        <v>#DIV/0!</v>
      </c>
      <c r="K119">
        <f t="shared" si="12"/>
        <v>0</v>
      </c>
      <c r="L119" t="e">
        <f t="shared" si="12"/>
        <v>#DIV/0!</v>
      </c>
      <c r="M119">
        <f t="shared" si="12"/>
        <v>0</v>
      </c>
      <c r="N119" t="e">
        <f t="shared" si="12"/>
        <v>#DIV/0!</v>
      </c>
      <c r="O119">
        <f t="shared" si="12"/>
        <v>0</v>
      </c>
      <c r="P119" t="e">
        <f t="shared" si="12"/>
        <v>#DIV/0!</v>
      </c>
      <c r="Q119">
        <f t="shared" si="12"/>
        <v>0</v>
      </c>
      <c r="R119" t="e">
        <f t="shared" si="12"/>
        <v>#DIV/0!</v>
      </c>
      <c r="S119">
        <f t="shared" si="12"/>
        <v>0</v>
      </c>
      <c r="T119" t="e">
        <f t="shared" si="12"/>
        <v>#DIV/0!</v>
      </c>
      <c r="U119">
        <f t="shared" si="12"/>
        <v>0</v>
      </c>
      <c r="V119" t="e">
        <f t="shared" si="12"/>
        <v>#DIV/0!</v>
      </c>
      <c r="W119">
        <f t="shared" si="12"/>
        <v>0</v>
      </c>
      <c r="X119">
        <f t="shared" si="12"/>
        <v>0</v>
      </c>
      <c r="Y119">
        <f t="shared" si="12"/>
        <v>0</v>
      </c>
      <c r="Z119">
        <f t="shared" si="12"/>
        <v>0</v>
      </c>
      <c r="AA119">
        <f t="shared" si="12"/>
        <v>0</v>
      </c>
      <c r="AB119">
        <f t="shared" si="12"/>
        <v>0</v>
      </c>
      <c r="AC119" t="e">
        <f t="shared" si="12"/>
        <v>#N/A</v>
      </c>
      <c r="AE119">
        <f t="shared" si="12"/>
        <v>0</v>
      </c>
      <c r="AF119">
        <f t="shared" si="12"/>
        <v>0</v>
      </c>
      <c r="AG119">
        <f t="shared" si="12"/>
        <v>0</v>
      </c>
      <c r="AH119">
        <f t="shared" si="12"/>
        <v>0</v>
      </c>
      <c r="AI119">
        <f t="shared" si="12"/>
        <v>0</v>
      </c>
      <c r="AJ119">
        <f t="shared" si="12"/>
        <v>0</v>
      </c>
      <c r="AK119">
        <f t="shared" si="12"/>
        <v>0</v>
      </c>
      <c r="AL119">
        <f t="shared" si="12"/>
        <v>0</v>
      </c>
      <c r="AM119">
        <f t="shared" si="12"/>
        <v>0</v>
      </c>
      <c r="AN119">
        <f t="shared" si="12"/>
        <v>0</v>
      </c>
      <c r="AO119">
        <f t="shared" si="12"/>
        <v>0</v>
      </c>
      <c r="AP119">
        <f t="shared" si="12"/>
        <v>0</v>
      </c>
      <c r="AQ119">
        <f t="shared" si="12"/>
        <v>0</v>
      </c>
      <c r="AR119">
        <f t="shared" si="12"/>
        <v>0</v>
      </c>
      <c r="AS119">
        <f t="shared" si="12"/>
        <v>0</v>
      </c>
      <c r="AT119">
        <f t="shared" si="12"/>
        <v>0</v>
      </c>
      <c r="AU119">
        <f t="shared" si="12"/>
        <v>0</v>
      </c>
      <c r="AV119">
        <f t="shared" si="12"/>
        <v>0</v>
      </c>
      <c r="AW119">
        <f t="shared" si="12"/>
        <v>0</v>
      </c>
      <c r="AX119">
        <f t="shared" si="12"/>
        <v>0</v>
      </c>
      <c r="AY119">
        <f t="shared" si="12"/>
        <v>0</v>
      </c>
      <c r="AZ119">
        <f t="shared" si="12"/>
        <v>0</v>
      </c>
      <c r="BA119">
        <f t="shared" si="12"/>
        <v>0</v>
      </c>
    </row>
    <row r="120" spans="1:53" x14ac:dyDescent="0.35">
      <c r="A120" t="str">
        <f t="shared" si="5"/>
        <v>Student 10</v>
      </c>
      <c r="B120">
        <f t="shared" si="12"/>
        <v>0</v>
      </c>
      <c r="C120" s="36"/>
      <c r="E120">
        <f t="shared" si="12"/>
        <v>0</v>
      </c>
      <c r="F120">
        <f t="shared" si="12"/>
        <v>0</v>
      </c>
      <c r="G120">
        <f t="shared" si="12"/>
        <v>0</v>
      </c>
      <c r="H120" t="e">
        <f t="shared" si="12"/>
        <v>#DIV/0!</v>
      </c>
      <c r="I120">
        <f t="shared" si="12"/>
        <v>0</v>
      </c>
      <c r="J120" t="e">
        <f t="shared" si="12"/>
        <v>#DIV/0!</v>
      </c>
      <c r="K120">
        <f t="shared" si="12"/>
        <v>0</v>
      </c>
      <c r="L120" t="e">
        <f t="shared" si="12"/>
        <v>#DIV/0!</v>
      </c>
      <c r="M120">
        <f t="shared" si="12"/>
        <v>0</v>
      </c>
      <c r="N120" t="e">
        <f t="shared" si="12"/>
        <v>#DIV/0!</v>
      </c>
      <c r="O120">
        <f t="shared" si="12"/>
        <v>0</v>
      </c>
      <c r="P120" t="e">
        <f t="shared" si="12"/>
        <v>#DIV/0!</v>
      </c>
      <c r="Q120">
        <f t="shared" si="12"/>
        <v>0</v>
      </c>
      <c r="R120" t="e">
        <f t="shared" si="12"/>
        <v>#DIV/0!</v>
      </c>
      <c r="S120">
        <f t="shared" si="12"/>
        <v>0</v>
      </c>
      <c r="T120" t="e">
        <f t="shared" si="12"/>
        <v>#DIV/0!</v>
      </c>
      <c r="U120">
        <f t="shared" si="12"/>
        <v>0</v>
      </c>
      <c r="V120" t="e">
        <f t="shared" si="12"/>
        <v>#DIV/0!</v>
      </c>
      <c r="W120">
        <f t="shared" si="12"/>
        <v>0</v>
      </c>
      <c r="X120">
        <f t="shared" si="12"/>
        <v>0</v>
      </c>
      <c r="Y120">
        <f t="shared" si="12"/>
        <v>0</v>
      </c>
      <c r="Z120">
        <f t="shared" si="12"/>
        <v>0</v>
      </c>
      <c r="AA120">
        <f t="shared" si="12"/>
        <v>0</v>
      </c>
      <c r="AB120" t="str">
        <f t="shared" si="12"/>
        <v>R1</v>
      </c>
      <c r="AC120" t="str">
        <f t="shared" si="12"/>
        <v>• quiz corrections (due by next quiz)</v>
      </c>
      <c r="AE120">
        <f t="shared" si="12"/>
        <v>0</v>
      </c>
      <c r="AF120">
        <f t="shared" si="12"/>
        <v>0</v>
      </c>
      <c r="AG120">
        <f t="shared" si="12"/>
        <v>0</v>
      </c>
      <c r="AH120">
        <f t="shared" si="12"/>
        <v>0</v>
      </c>
      <c r="AI120">
        <f t="shared" si="12"/>
        <v>0</v>
      </c>
      <c r="AJ120">
        <f t="shared" si="12"/>
        <v>0</v>
      </c>
      <c r="AK120">
        <f t="shared" si="12"/>
        <v>0</v>
      </c>
      <c r="AL120">
        <f t="shared" si="12"/>
        <v>0</v>
      </c>
      <c r="AM120">
        <f t="shared" si="12"/>
        <v>0</v>
      </c>
      <c r="AN120">
        <f t="shared" si="12"/>
        <v>0</v>
      </c>
      <c r="AO120">
        <f t="shared" si="12"/>
        <v>0</v>
      </c>
      <c r="AP120">
        <f t="shared" si="12"/>
        <v>0</v>
      </c>
      <c r="AQ120">
        <f t="shared" si="12"/>
        <v>0</v>
      </c>
      <c r="AR120">
        <f t="shared" si="12"/>
        <v>0</v>
      </c>
      <c r="AS120">
        <f t="shared" si="12"/>
        <v>0</v>
      </c>
      <c r="AT120">
        <f t="shared" si="12"/>
        <v>0</v>
      </c>
      <c r="AU120">
        <f t="shared" si="12"/>
        <v>0</v>
      </c>
      <c r="AV120">
        <f t="shared" si="12"/>
        <v>0</v>
      </c>
      <c r="AW120">
        <f t="shared" si="12"/>
        <v>0</v>
      </c>
      <c r="AX120">
        <f t="shared" si="12"/>
        <v>0</v>
      </c>
      <c r="AY120">
        <f t="shared" si="12"/>
        <v>0</v>
      </c>
      <c r="AZ120">
        <f t="shared" si="12"/>
        <v>0</v>
      </c>
      <c r="BA120">
        <f t="shared" si="12"/>
        <v>0</v>
      </c>
    </row>
    <row r="121" spans="1:53" x14ac:dyDescent="0.35">
      <c r="A121" t="str">
        <f t="shared" si="5"/>
        <v>Student 11</v>
      </c>
      <c r="B121">
        <f t="shared" si="12"/>
        <v>0</v>
      </c>
      <c r="C121" s="36"/>
      <c r="E121">
        <f t="shared" si="12"/>
        <v>0</v>
      </c>
      <c r="F121">
        <f t="shared" si="12"/>
        <v>0</v>
      </c>
      <c r="G121">
        <f t="shared" si="12"/>
        <v>0</v>
      </c>
      <c r="H121" t="e">
        <f t="shared" si="12"/>
        <v>#DIV/0!</v>
      </c>
      <c r="I121">
        <f t="shared" si="12"/>
        <v>0</v>
      </c>
      <c r="J121" t="e">
        <f t="shared" si="12"/>
        <v>#DIV/0!</v>
      </c>
      <c r="K121">
        <f t="shared" si="12"/>
        <v>0</v>
      </c>
      <c r="L121" t="e">
        <f t="shared" si="12"/>
        <v>#DIV/0!</v>
      </c>
      <c r="M121">
        <f t="shared" si="12"/>
        <v>0</v>
      </c>
      <c r="N121" t="e">
        <f t="shared" si="12"/>
        <v>#DIV/0!</v>
      </c>
      <c r="O121">
        <f t="shared" si="12"/>
        <v>0</v>
      </c>
      <c r="P121" t="e">
        <f t="shared" si="12"/>
        <v>#DIV/0!</v>
      </c>
      <c r="Q121">
        <f t="shared" si="12"/>
        <v>0</v>
      </c>
      <c r="R121" t="e">
        <f t="shared" si="12"/>
        <v>#DIV/0!</v>
      </c>
      <c r="S121">
        <f t="shared" si="12"/>
        <v>0</v>
      </c>
      <c r="T121" t="e">
        <f t="shared" si="12"/>
        <v>#DIV/0!</v>
      </c>
      <c r="U121">
        <f t="shared" si="12"/>
        <v>0</v>
      </c>
      <c r="V121" t="e">
        <f t="shared" ref="B121:BA125" si="13">V40</f>
        <v>#DIV/0!</v>
      </c>
      <c r="W121">
        <f t="shared" si="13"/>
        <v>0</v>
      </c>
      <c r="X121">
        <f t="shared" si="13"/>
        <v>0</v>
      </c>
      <c r="Y121">
        <f t="shared" si="13"/>
        <v>0</v>
      </c>
      <c r="Z121">
        <f t="shared" si="13"/>
        <v>0</v>
      </c>
      <c r="AA121">
        <f t="shared" si="13"/>
        <v>0</v>
      </c>
      <c r="AB121" t="str">
        <f t="shared" si="13"/>
        <v>R2</v>
      </c>
      <c r="AC121" t="str">
        <f t="shared" si="13"/>
        <v>• quiz corrections (due by next quiz)
• complete Chapter 37 &amp; 38 Dynamic Study Modules</v>
      </c>
      <c r="AE121">
        <f t="shared" si="13"/>
        <v>0</v>
      </c>
      <c r="AF121">
        <f t="shared" si="13"/>
        <v>0</v>
      </c>
      <c r="AG121">
        <f t="shared" si="13"/>
        <v>0</v>
      </c>
      <c r="AH121">
        <f t="shared" si="13"/>
        <v>0</v>
      </c>
      <c r="AI121">
        <f t="shared" si="13"/>
        <v>0</v>
      </c>
      <c r="AJ121">
        <f t="shared" si="13"/>
        <v>0</v>
      </c>
      <c r="AK121">
        <f t="shared" si="13"/>
        <v>0</v>
      </c>
      <c r="AL121">
        <f t="shared" si="13"/>
        <v>0</v>
      </c>
      <c r="AM121">
        <f t="shared" si="13"/>
        <v>0</v>
      </c>
      <c r="AN121">
        <f t="shared" si="13"/>
        <v>0</v>
      </c>
      <c r="AO121">
        <f t="shared" si="13"/>
        <v>0</v>
      </c>
      <c r="AP121">
        <f t="shared" si="13"/>
        <v>0</v>
      </c>
      <c r="AQ121">
        <f t="shared" si="13"/>
        <v>0</v>
      </c>
      <c r="AR121">
        <f t="shared" si="13"/>
        <v>0</v>
      </c>
      <c r="AS121">
        <f t="shared" si="13"/>
        <v>0</v>
      </c>
      <c r="AT121">
        <f t="shared" si="13"/>
        <v>0</v>
      </c>
      <c r="AU121">
        <f t="shared" si="13"/>
        <v>0</v>
      </c>
      <c r="AV121">
        <f t="shared" si="13"/>
        <v>0</v>
      </c>
      <c r="AW121">
        <f t="shared" si="13"/>
        <v>0</v>
      </c>
      <c r="AX121">
        <f t="shared" si="13"/>
        <v>0</v>
      </c>
      <c r="AY121">
        <f t="shared" si="13"/>
        <v>0</v>
      </c>
      <c r="AZ121">
        <f t="shared" si="13"/>
        <v>0</v>
      </c>
      <c r="BA121">
        <f t="shared" si="13"/>
        <v>0</v>
      </c>
    </row>
    <row r="122" spans="1:53" x14ac:dyDescent="0.35">
      <c r="A122" t="str">
        <f t="shared" si="5"/>
        <v>Student 12</v>
      </c>
      <c r="B122">
        <f t="shared" si="13"/>
        <v>0</v>
      </c>
      <c r="C122" s="36"/>
      <c r="E122">
        <f t="shared" si="13"/>
        <v>0</v>
      </c>
      <c r="F122">
        <f t="shared" si="13"/>
        <v>0</v>
      </c>
      <c r="G122">
        <f t="shared" si="13"/>
        <v>0</v>
      </c>
      <c r="H122" t="e">
        <f t="shared" si="13"/>
        <v>#DIV/0!</v>
      </c>
      <c r="I122">
        <f t="shared" si="13"/>
        <v>0</v>
      </c>
      <c r="J122" t="e">
        <f t="shared" si="13"/>
        <v>#DIV/0!</v>
      </c>
      <c r="K122">
        <f t="shared" si="13"/>
        <v>0</v>
      </c>
      <c r="L122" t="e">
        <f t="shared" si="13"/>
        <v>#DIV/0!</v>
      </c>
      <c r="M122">
        <f t="shared" si="13"/>
        <v>0</v>
      </c>
      <c r="N122" t="e">
        <f t="shared" si="13"/>
        <v>#DIV/0!</v>
      </c>
      <c r="O122">
        <f t="shared" si="13"/>
        <v>0</v>
      </c>
      <c r="P122" t="e">
        <f t="shared" si="13"/>
        <v>#DIV/0!</v>
      </c>
      <c r="Q122">
        <f t="shared" si="13"/>
        <v>0</v>
      </c>
      <c r="R122" t="e">
        <f t="shared" si="13"/>
        <v>#DIV/0!</v>
      </c>
      <c r="S122">
        <f t="shared" si="13"/>
        <v>0</v>
      </c>
      <c r="T122" t="e">
        <f t="shared" si="13"/>
        <v>#DIV/0!</v>
      </c>
      <c r="U122">
        <f t="shared" si="13"/>
        <v>0</v>
      </c>
      <c r="V122" t="e">
        <f t="shared" si="13"/>
        <v>#DIV/0!</v>
      </c>
      <c r="W122">
        <f t="shared" si="13"/>
        <v>0</v>
      </c>
      <c r="X122">
        <f t="shared" si="13"/>
        <v>0</v>
      </c>
      <c r="Y122">
        <f t="shared" si="13"/>
        <v>0</v>
      </c>
      <c r="Z122">
        <f t="shared" si="13"/>
        <v>0</v>
      </c>
      <c r="AA122">
        <f t="shared" si="13"/>
        <v>0</v>
      </c>
      <c r="AB122" t="str">
        <f t="shared" si="13"/>
        <v>NoR</v>
      </c>
      <c r="AC122" t="str">
        <f t="shared" si="13"/>
        <v>Congrats on your perfect score. You have NO additional remediation :)</v>
      </c>
      <c r="AE122">
        <f t="shared" si="13"/>
        <v>0</v>
      </c>
      <c r="AF122">
        <f t="shared" si="13"/>
        <v>0</v>
      </c>
      <c r="AG122">
        <f t="shared" si="13"/>
        <v>0</v>
      </c>
      <c r="AH122">
        <f t="shared" si="13"/>
        <v>0</v>
      </c>
      <c r="AI122">
        <f t="shared" si="13"/>
        <v>0</v>
      </c>
      <c r="AJ122">
        <f t="shared" si="13"/>
        <v>0</v>
      </c>
      <c r="AK122">
        <f t="shared" si="13"/>
        <v>0</v>
      </c>
      <c r="AL122">
        <f t="shared" si="13"/>
        <v>0</v>
      </c>
      <c r="AM122">
        <f t="shared" si="13"/>
        <v>0</v>
      </c>
      <c r="AN122">
        <f t="shared" si="13"/>
        <v>0</v>
      </c>
      <c r="AO122">
        <f t="shared" si="13"/>
        <v>0</v>
      </c>
      <c r="AP122">
        <f t="shared" si="13"/>
        <v>0</v>
      </c>
      <c r="AQ122">
        <f t="shared" si="13"/>
        <v>0</v>
      </c>
      <c r="AR122">
        <f t="shared" si="13"/>
        <v>0</v>
      </c>
      <c r="AS122">
        <f t="shared" si="13"/>
        <v>0</v>
      </c>
      <c r="AT122">
        <f t="shared" si="13"/>
        <v>0</v>
      </c>
      <c r="AU122">
        <f t="shared" si="13"/>
        <v>0</v>
      </c>
      <c r="AV122">
        <f t="shared" si="13"/>
        <v>0</v>
      </c>
      <c r="AW122">
        <f t="shared" si="13"/>
        <v>0</v>
      </c>
      <c r="AX122">
        <f t="shared" si="13"/>
        <v>0</v>
      </c>
      <c r="AY122">
        <f t="shared" si="13"/>
        <v>0</v>
      </c>
      <c r="AZ122">
        <f t="shared" si="13"/>
        <v>0</v>
      </c>
      <c r="BA122">
        <f t="shared" si="13"/>
        <v>0</v>
      </c>
    </row>
    <row r="123" spans="1:53" x14ac:dyDescent="0.35">
      <c r="A123" t="str">
        <f t="shared" si="5"/>
        <v>Student 13</v>
      </c>
      <c r="B123">
        <f t="shared" si="13"/>
        <v>0</v>
      </c>
      <c r="C123" s="36"/>
      <c r="E123">
        <f t="shared" si="13"/>
        <v>0</v>
      </c>
      <c r="F123">
        <f t="shared" si="13"/>
        <v>0</v>
      </c>
      <c r="G123">
        <f t="shared" si="13"/>
        <v>0</v>
      </c>
      <c r="H123" t="e">
        <f t="shared" si="13"/>
        <v>#DIV/0!</v>
      </c>
      <c r="I123">
        <f t="shared" si="13"/>
        <v>0</v>
      </c>
      <c r="J123" t="e">
        <f t="shared" si="13"/>
        <v>#DIV/0!</v>
      </c>
      <c r="K123">
        <f t="shared" si="13"/>
        <v>0</v>
      </c>
      <c r="L123" t="e">
        <f t="shared" si="13"/>
        <v>#DIV/0!</v>
      </c>
      <c r="M123">
        <f t="shared" si="13"/>
        <v>0</v>
      </c>
      <c r="N123" t="e">
        <f t="shared" si="13"/>
        <v>#DIV/0!</v>
      </c>
      <c r="O123">
        <f t="shared" si="13"/>
        <v>0</v>
      </c>
      <c r="P123" t="e">
        <f t="shared" si="13"/>
        <v>#DIV/0!</v>
      </c>
      <c r="Q123">
        <f t="shared" si="13"/>
        <v>0</v>
      </c>
      <c r="R123" t="e">
        <f t="shared" si="13"/>
        <v>#DIV/0!</v>
      </c>
      <c r="S123">
        <f t="shared" si="13"/>
        <v>0</v>
      </c>
      <c r="T123" t="e">
        <f t="shared" si="13"/>
        <v>#DIV/0!</v>
      </c>
      <c r="U123">
        <f t="shared" si="13"/>
        <v>0</v>
      </c>
      <c r="V123" t="e">
        <f t="shared" si="13"/>
        <v>#DIV/0!</v>
      </c>
      <c r="W123">
        <f t="shared" si="13"/>
        <v>0</v>
      </c>
      <c r="X123">
        <f t="shared" si="13"/>
        <v>0</v>
      </c>
      <c r="Y123">
        <f t="shared" si="13"/>
        <v>0</v>
      </c>
      <c r="Z123">
        <f t="shared" si="13"/>
        <v>0</v>
      </c>
      <c r="AA123">
        <f t="shared" si="13"/>
        <v>0</v>
      </c>
      <c r="AB123" t="str">
        <f t="shared" si="13"/>
        <v>R2</v>
      </c>
      <c r="AC123" t="str">
        <f t="shared" si="13"/>
        <v>• quiz corrections (due by next quiz)
• complete Chapter 37 &amp; 38 Dynamic Study Modules</v>
      </c>
      <c r="AE123">
        <f t="shared" si="13"/>
        <v>0</v>
      </c>
      <c r="AF123">
        <f t="shared" si="13"/>
        <v>0</v>
      </c>
      <c r="AG123">
        <f t="shared" si="13"/>
        <v>0</v>
      </c>
      <c r="AH123">
        <f t="shared" si="13"/>
        <v>0</v>
      </c>
      <c r="AI123">
        <f t="shared" si="13"/>
        <v>0</v>
      </c>
      <c r="AJ123">
        <f t="shared" si="13"/>
        <v>0</v>
      </c>
      <c r="AK123">
        <f t="shared" si="13"/>
        <v>0</v>
      </c>
      <c r="AL123">
        <f t="shared" si="13"/>
        <v>0</v>
      </c>
      <c r="AM123">
        <f t="shared" si="13"/>
        <v>0</v>
      </c>
      <c r="AN123">
        <f t="shared" si="13"/>
        <v>0</v>
      </c>
      <c r="AO123">
        <f t="shared" si="13"/>
        <v>0</v>
      </c>
      <c r="AP123">
        <f t="shared" si="13"/>
        <v>0</v>
      </c>
      <c r="AQ123">
        <f t="shared" si="13"/>
        <v>0</v>
      </c>
      <c r="AR123">
        <f t="shared" si="13"/>
        <v>0</v>
      </c>
      <c r="AS123">
        <f t="shared" si="13"/>
        <v>0</v>
      </c>
      <c r="AT123">
        <f t="shared" si="13"/>
        <v>0</v>
      </c>
      <c r="AU123">
        <f t="shared" si="13"/>
        <v>0</v>
      </c>
      <c r="AV123">
        <f t="shared" si="13"/>
        <v>0</v>
      </c>
      <c r="AW123">
        <f t="shared" si="13"/>
        <v>0</v>
      </c>
      <c r="AX123">
        <f t="shared" si="13"/>
        <v>0</v>
      </c>
      <c r="AY123">
        <f t="shared" si="13"/>
        <v>0</v>
      </c>
      <c r="AZ123">
        <f t="shared" si="13"/>
        <v>0</v>
      </c>
      <c r="BA123">
        <f t="shared" si="13"/>
        <v>0</v>
      </c>
    </row>
    <row r="124" spans="1:53" x14ac:dyDescent="0.35">
      <c r="A124" t="str">
        <f t="shared" si="5"/>
        <v>Student 14</v>
      </c>
      <c r="B124">
        <f t="shared" si="13"/>
        <v>0</v>
      </c>
      <c r="C124" s="36"/>
      <c r="E124">
        <f t="shared" si="13"/>
        <v>0</v>
      </c>
      <c r="F124">
        <f t="shared" si="13"/>
        <v>0</v>
      </c>
      <c r="G124">
        <f t="shared" si="13"/>
        <v>0</v>
      </c>
      <c r="H124" t="e">
        <f t="shared" si="13"/>
        <v>#DIV/0!</v>
      </c>
      <c r="I124">
        <f t="shared" si="13"/>
        <v>0</v>
      </c>
      <c r="J124" t="e">
        <f t="shared" si="13"/>
        <v>#DIV/0!</v>
      </c>
      <c r="K124">
        <f t="shared" si="13"/>
        <v>0</v>
      </c>
      <c r="L124" t="e">
        <f t="shared" si="13"/>
        <v>#DIV/0!</v>
      </c>
      <c r="M124">
        <f t="shared" si="13"/>
        <v>0</v>
      </c>
      <c r="N124" t="e">
        <f t="shared" si="13"/>
        <v>#DIV/0!</v>
      </c>
      <c r="O124">
        <f t="shared" si="13"/>
        <v>0</v>
      </c>
      <c r="P124" t="e">
        <f t="shared" si="13"/>
        <v>#DIV/0!</v>
      </c>
      <c r="Q124">
        <f t="shared" si="13"/>
        <v>0</v>
      </c>
      <c r="R124" t="e">
        <f t="shared" si="13"/>
        <v>#DIV/0!</v>
      </c>
      <c r="S124">
        <f t="shared" si="13"/>
        <v>0</v>
      </c>
      <c r="T124" t="e">
        <f t="shared" si="13"/>
        <v>#DIV/0!</v>
      </c>
      <c r="U124">
        <f t="shared" si="13"/>
        <v>0</v>
      </c>
      <c r="V124" t="e">
        <f t="shared" si="13"/>
        <v>#DIV/0!</v>
      </c>
      <c r="W124">
        <f t="shared" si="13"/>
        <v>0</v>
      </c>
      <c r="X124">
        <f t="shared" si="13"/>
        <v>0</v>
      </c>
      <c r="Y124">
        <f t="shared" si="13"/>
        <v>0</v>
      </c>
      <c r="Z124">
        <f t="shared" si="13"/>
        <v>0</v>
      </c>
      <c r="AA124">
        <f t="shared" si="13"/>
        <v>0</v>
      </c>
      <c r="AB124" t="str">
        <f t="shared" si="13"/>
        <v>NoR</v>
      </c>
      <c r="AC124" t="str">
        <f t="shared" si="13"/>
        <v>Congrats on your perfect score. You have NO additional remediation :)</v>
      </c>
      <c r="AE124">
        <f t="shared" si="13"/>
        <v>0</v>
      </c>
      <c r="AF124">
        <f t="shared" si="13"/>
        <v>0</v>
      </c>
      <c r="AG124">
        <f t="shared" si="13"/>
        <v>0</v>
      </c>
      <c r="AH124">
        <f t="shared" si="13"/>
        <v>0</v>
      </c>
      <c r="AI124">
        <f t="shared" si="13"/>
        <v>0</v>
      </c>
      <c r="AJ124">
        <f t="shared" si="13"/>
        <v>0</v>
      </c>
      <c r="AK124">
        <f t="shared" si="13"/>
        <v>0</v>
      </c>
      <c r="AL124">
        <f t="shared" si="13"/>
        <v>0</v>
      </c>
      <c r="AM124">
        <f t="shared" si="13"/>
        <v>0</v>
      </c>
      <c r="AN124">
        <f t="shared" si="13"/>
        <v>0</v>
      </c>
      <c r="AO124">
        <f t="shared" si="13"/>
        <v>0</v>
      </c>
      <c r="AP124">
        <f t="shared" si="13"/>
        <v>0</v>
      </c>
      <c r="AQ124">
        <f t="shared" si="13"/>
        <v>0</v>
      </c>
      <c r="AR124">
        <f t="shared" si="13"/>
        <v>0</v>
      </c>
      <c r="AS124">
        <f t="shared" si="13"/>
        <v>0</v>
      </c>
      <c r="AT124">
        <f t="shared" si="13"/>
        <v>0</v>
      </c>
      <c r="AU124">
        <f t="shared" si="13"/>
        <v>0</v>
      </c>
      <c r="AV124">
        <f t="shared" si="13"/>
        <v>0</v>
      </c>
      <c r="AW124">
        <f t="shared" si="13"/>
        <v>0</v>
      </c>
      <c r="AX124">
        <f t="shared" si="13"/>
        <v>0</v>
      </c>
      <c r="AY124">
        <f t="shared" si="13"/>
        <v>0</v>
      </c>
      <c r="AZ124">
        <f t="shared" si="13"/>
        <v>0</v>
      </c>
      <c r="BA124">
        <f t="shared" si="13"/>
        <v>0</v>
      </c>
    </row>
    <row r="125" spans="1:53" x14ac:dyDescent="0.35">
      <c r="A125" t="str">
        <f t="shared" si="5"/>
        <v>Student 15</v>
      </c>
      <c r="B125">
        <f t="shared" si="13"/>
        <v>0</v>
      </c>
      <c r="C125" s="36"/>
      <c r="E125">
        <f t="shared" si="13"/>
        <v>0</v>
      </c>
      <c r="F125">
        <f t="shared" si="13"/>
        <v>0</v>
      </c>
      <c r="G125">
        <f t="shared" si="13"/>
        <v>0</v>
      </c>
      <c r="H125" t="e">
        <f t="shared" si="13"/>
        <v>#DIV/0!</v>
      </c>
      <c r="I125">
        <f t="shared" si="13"/>
        <v>0</v>
      </c>
      <c r="J125" t="e">
        <f t="shared" si="13"/>
        <v>#DIV/0!</v>
      </c>
      <c r="K125">
        <f t="shared" si="13"/>
        <v>0</v>
      </c>
      <c r="L125" t="e">
        <f t="shared" si="13"/>
        <v>#DIV/0!</v>
      </c>
      <c r="M125">
        <f t="shared" si="13"/>
        <v>0</v>
      </c>
      <c r="N125" t="e">
        <f t="shared" si="13"/>
        <v>#DIV/0!</v>
      </c>
      <c r="O125">
        <f t="shared" si="13"/>
        <v>0</v>
      </c>
      <c r="P125" t="e">
        <f t="shared" si="13"/>
        <v>#DIV/0!</v>
      </c>
      <c r="Q125">
        <f t="shared" si="13"/>
        <v>0</v>
      </c>
      <c r="R125" t="e">
        <f t="shared" si="13"/>
        <v>#DIV/0!</v>
      </c>
      <c r="S125">
        <f t="shared" si="13"/>
        <v>0</v>
      </c>
      <c r="T125" t="e">
        <f t="shared" si="13"/>
        <v>#DIV/0!</v>
      </c>
      <c r="U125">
        <f t="shared" si="13"/>
        <v>0</v>
      </c>
      <c r="V125" t="e">
        <f t="shared" si="13"/>
        <v>#DIV/0!</v>
      </c>
      <c r="W125">
        <f t="shared" si="13"/>
        <v>0</v>
      </c>
      <c r="X125">
        <f t="shared" si="13"/>
        <v>0</v>
      </c>
      <c r="Y125">
        <f t="shared" si="13"/>
        <v>0</v>
      </c>
      <c r="Z125">
        <f t="shared" si="13"/>
        <v>0</v>
      </c>
      <c r="AA125">
        <f t="shared" si="13"/>
        <v>0</v>
      </c>
      <c r="AB125" t="str">
        <f t="shared" si="13"/>
        <v>R2</v>
      </c>
      <c r="AC125" t="str">
        <f t="shared" si="13"/>
        <v>• quiz corrections (due by next quiz)
• complete Chapter 37 &amp; 38 Dynamic Study Modules</v>
      </c>
      <c r="AE125">
        <f t="shared" si="13"/>
        <v>0</v>
      </c>
      <c r="AF125">
        <f t="shared" si="13"/>
        <v>0</v>
      </c>
      <c r="AG125">
        <f t="shared" si="13"/>
        <v>0</v>
      </c>
      <c r="AH125">
        <f t="shared" si="13"/>
        <v>0</v>
      </c>
      <c r="AI125">
        <f t="shared" si="13"/>
        <v>0</v>
      </c>
      <c r="AJ125">
        <f t="shared" si="13"/>
        <v>0</v>
      </c>
      <c r="AK125">
        <f t="shared" si="13"/>
        <v>0</v>
      </c>
      <c r="AL125">
        <f t="shared" si="13"/>
        <v>0</v>
      </c>
      <c r="AM125">
        <f t="shared" si="13"/>
        <v>0</v>
      </c>
      <c r="AN125">
        <f t="shared" si="13"/>
        <v>0</v>
      </c>
      <c r="AO125">
        <f t="shared" si="13"/>
        <v>0</v>
      </c>
      <c r="AP125">
        <f t="shared" si="13"/>
        <v>0</v>
      </c>
      <c r="AQ125">
        <f t="shared" si="13"/>
        <v>0</v>
      </c>
      <c r="AR125">
        <f t="shared" si="13"/>
        <v>0</v>
      </c>
      <c r="AS125">
        <f t="shared" si="13"/>
        <v>0</v>
      </c>
      <c r="AT125">
        <f t="shared" si="13"/>
        <v>0</v>
      </c>
      <c r="AU125">
        <f t="shared" si="13"/>
        <v>0</v>
      </c>
      <c r="AV125">
        <f t="shared" si="13"/>
        <v>0</v>
      </c>
      <c r="AW125">
        <f t="shared" si="13"/>
        <v>0</v>
      </c>
      <c r="AX125">
        <f t="shared" si="13"/>
        <v>0</v>
      </c>
      <c r="AY125">
        <f t="shared" si="13"/>
        <v>0</v>
      </c>
      <c r="AZ125">
        <f t="shared" si="13"/>
        <v>0</v>
      </c>
      <c r="BA125">
        <f t="shared" si="13"/>
        <v>0</v>
      </c>
    </row>
    <row r="126" spans="1:53" x14ac:dyDescent="0.35">
      <c r="A126" t="str">
        <f t="shared" si="5"/>
        <v>Student 16</v>
      </c>
      <c r="B126">
        <f t="shared" ref="B126:BA130" si="14">B45</f>
        <v>0</v>
      </c>
      <c r="C126" s="36"/>
      <c r="E126">
        <f t="shared" si="14"/>
        <v>0</v>
      </c>
      <c r="F126">
        <f t="shared" si="14"/>
        <v>0</v>
      </c>
      <c r="G126">
        <f t="shared" si="14"/>
        <v>0</v>
      </c>
      <c r="H126" t="e">
        <f t="shared" si="14"/>
        <v>#DIV/0!</v>
      </c>
      <c r="I126">
        <f t="shared" si="14"/>
        <v>0</v>
      </c>
      <c r="J126" t="e">
        <f t="shared" si="14"/>
        <v>#DIV/0!</v>
      </c>
      <c r="K126">
        <f t="shared" si="14"/>
        <v>0</v>
      </c>
      <c r="L126" t="e">
        <f t="shared" si="14"/>
        <v>#DIV/0!</v>
      </c>
      <c r="M126">
        <f t="shared" si="14"/>
        <v>0</v>
      </c>
      <c r="N126" t="e">
        <f t="shared" si="14"/>
        <v>#DIV/0!</v>
      </c>
      <c r="O126">
        <f t="shared" si="14"/>
        <v>0</v>
      </c>
      <c r="P126" t="e">
        <f t="shared" si="14"/>
        <v>#DIV/0!</v>
      </c>
      <c r="Q126">
        <f t="shared" si="14"/>
        <v>0</v>
      </c>
      <c r="R126" t="e">
        <f t="shared" si="14"/>
        <v>#DIV/0!</v>
      </c>
      <c r="S126">
        <f t="shared" si="14"/>
        <v>0</v>
      </c>
      <c r="T126" t="e">
        <f t="shared" si="14"/>
        <v>#DIV/0!</v>
      </c>
      <c r="U126">
        <f t="shared" si="14"/>
        <v>0</v>
      </c>
      <c r="V126" t="e">
        <f t="shared" si="14"/>
        <v>#DIV/0!</v>
      </c>
      <c r="W126">
        <f t="shared" si="14"/>
        <v>0</v>
      </c>
      <c r="X126">
        <f t="shared" si="14"/>
        <v>0</v>
      </c>
      <c r="Y126">
        <f t="shared" si="14"/>
        <v>0</v>
      </c>
      <c r="Z126">
        <f t="shared" si="14"/>
        <v>0</v>
      </c>
      <c r="AA126">
        <f t="shared" si="14"/>
        <v>0</v>
      </c>
      <c r="AB126" t="str">
        <f t="shared" si="14"/>
        <v>R2</v>
      </c>
      <c r="AC126" t="str">
        <f t="shared" si="14"/>
        <v>• quiz corrections (due by next quiz)
• complete Chapter 37 &amp; 38 Dynamic Study Modules</v>
      </c>
      <c r="AE126">
        <f t="shared" si="14"/>
        <v>0</v>
      </c>
      <c r="AF126">
        <f t="shared" si="14"/>
        <v>0</v>
      </c>
      <c r="AG126">
        <f t="shared" si="14"/>
        <v>0</v>
      </c>
      <c r="AH126">
        <f t="shared" si="14"/>
        <v>0</v>
      </c>
      <c r="AI126">
        <f t="shared" si="14"/>
        <v>0</v>
      </c>
      <c r="AJ126">
        <f t="shared" si="14"/>
        <v>0</v>
      </c>
      <c r="AK126">
        <f t="shared" si="14"/>
        <v>0</v>
      </c>
      <c r="AL126">
        <f t="shared" si="14"/>
        <v>0</v>
      </c>
      <c r="AM126">
        <f t="shared" si="14"/>
        <v>0</v>
      </c>
      <c r="AN126">
        <f t="shared" si="14"/>
        <v>0</v>
      </c>
      <c r="AO126">
        <f t="shared" si="14"/>
        <v>0</v>
      </c>
      <c r="AP126">
        <f t="shared" si="14"/>
        <v>0</v>
      </c>
      <c r="AQ126">
        <f t="shared" si="14"/>
        <v>0</v>
      </c>
      <c r="AR126">
        <f t="shared" si="14"/>
        <v>0</v>
      </c>
      <c r="AS126">
        <f t="shared" si="14"/>
        <v>0</v>
      </c>
      <c r="AT126">
        <f t="shared" si="14"/>
        <v>0</v>
      </c>
      <c r="AU126">
        <f t="shared" si="14"/>
        <v>0</v>
      </c>
      <c r="AV126">
        <f t="shared" si="14"/>
        <v>0</v>
      </c>
      <c r="AW126">
        <f t="shared" si="14"/>
        <v>0</v>
      </c>
      <c r="AX126">
        <f t="shared" si="14"/>
        <v>0</v>
      </c>
      <c r="AY126">
        <f t="shared" si="14"/>
        <v>0</v>
      </c>
      <c r="AZ126">
        <f t="shared" si="14"/>
        <v>0</v>
      </c>
      <c r="BA126">
        <f t="shared" si="14"/>
        <v>0</v>
      </c>
    </row>
    <row r="127" spans="1:53" x14ac:dyDescent="0.35">
      <c r="A127" t="str">
        <f t="shared" si="5"/>
        <v>Student 17</v>
      </c>
      <c r="B127">
        <f t="shared" si="14"/>
        <v>0</v>
      </c>
      <c r="C127" s="36"/>
      <c r="E127">
        <f t="shared" si="14"/>
        <v>0</v>
      </c>
      <c r="F127">
        <f t="shared" si="14"/>
        <v>0</v>
      </c>
      <c r="G127">
        <f t="shared" si="14"/>
        <v>0</v>
      </c>
      <c r="H127" t="e">
        <f t="shared" si="14"/>
        <v>#DIV/0!</v>
      </c>
      <c r="I127">
        <f t="shared" si="14"/>
        <v>0</v>
      </c>
      <c r="J127" t="e">
        <f t="shared" si="14"/>
        <v>#DIV/0!</v>
      </c>
      <c r="K127">
        <f t="shared" si="14"/>
        <v>0</v>
      </c>
      <c r="L127" t="e">
        <f t="shared" si="14"/>
        <v>#DIV/0!</v>
      </c>
      <c r="M127">
        <f t="shared" si="14"/>
        <v>0</v>
      </c>
      <c r="N127" t="e">
        <f t="shared" si="14"/>
        <v>#DIV/0!</v>
      </c>
      <c r="O127">
        <f t="shared" si="14"/>
        <v>0</v>
      </c>
      <c r="P127" t="e">
        <f t="shared" si="14"/>
        <v>#DIV/0!</v>
      </c>
      <c r="Q127">
        <f t="shared" si="14"/>
        <v>0</v>
      </c>
      <c r="R127" t="e">
        <f t="shared" si="14"/>
        <v>#DIV/0!</v>
      </c>
      <c r="S127">
        <f t="shared" si="14"/>
        <v>0</v>
      </c>
      <c r="T127" t="e">
        <f t="shared" si="14"/>
        <v>#DIV/0!</v>
      </c>
      <c r="U127">
        <f t="shared" si="14"/>
        <v>0</v>
      </c>
      <c r="V127" t="e">
        <f t="shared" si="14"/>
        <v>#DIV/0!</v>
      </c>
      <c r="W127">
        <f t="shared" si="14"/>
        <v>0</v>
      </c>
      <c r="X127">
        <f t="shared" si="14"/>
        <v>0</v>
      </c>
      <c r="Y127">
        <f t="shared" si="14"/>
        <v>0</v>
      </c>
      <c r="Z127">
        <f t="shared" si="14"/>
        <v>0</v>
      </c>
      <c r="AA127">
        <f t="shared" si="14"/>
        <v>0</v>
      </c>
      <c r="AB127" t="str">
        <f t="shared" si="14"/>
        <v>R3</v>
      </c>
      <c r="AC127" t="str">
        <f t="shared" si="14"/>
        <v xml:space="preserve">• quiz corrections (due by next quiz)
• complete Chapter 37 &amp; 38 Dynamic Study Modules
</v>
      </c>
      <c r="AE127">
        <f t="shared" si="14"/>
        <v>0</v>
      </c>
      <c r="AF127">
        <f t="shared" si="14"/>
        <v>0</v>
      </c>
      <c r="AG127">
        <f t="shared" si="14"/>
        <v>0</v>
      </c>
      <c r="AH127">
        <f t="shared" si="14"/>
        <v>0</v>
      </c>
      <c r="AI127">
        <f t="shared" si="14"/>
        <v>0</v>
      </c>
      <c r="AJ127">
        <f t="shared" si="14"/>
        <v>0</v>
      </c>
      <c r="AK127">
        <f t="shared" si="14"/>
        <v>0</v>
      </c>
      <c r="AL127">
        <f t="shared" si="14"/>
        <v>0</v>
      </c>
      <c r="AM127">
        <f t="shared" si="14"/>
        <v>0</v>
      </c>
      <c r="AN127">
        <f t="shared" si="14"/>
        <v>0</v>
      </c>
      <c r="AO127">
        <f t="shared" si="14"/>
        <v>0</v>
      </c>
      <c r="AP127">
        <f t="shared" si="14"/>
        <v>0</v>
      </c>
      <c r="AQ127">
        <f t="shared" si="14"/>
        <v>0</v>
      </c>
      <c r="AR127">
        <f t="shared" si="14"/>
        <v>0</v>
      </c>
      <c r="AS127">
        <f t="shared" si="14"/>
        <v>0</v>
      </c>
      <c r="AT127">
        <f t="shared" si="14"/>
        <v>0</v>
      </c>
      <c r="AU127">
        <f t="shared" si="14"/>
        <v>0</v>
      </c>
      <c r="AV127">
        <f t="shared" si="14"/>
        <v>0</v>
      </c>
      <c r="AW127">
        <f t="shared" si="14"/>
        <v>0</v>
      </c>
      <c r="AX127">
        <f t="shared" si="14"/>
        <v>0</v>
      </c>
      <c r="AY127">
        <f t="shared" si="14"/>
        <v>0</v>
      </c>
      <c r="AZ127">
        <f t="shared" si="14"/>
        <v>0</v>
      </c>
      <c r="BA127">
        <f t="shared" si="14"/>
        <v>0</v>
      </c>
    </row>
    <row r="128" spans="1:53" x14ac:dyDescent="0.35">
      <c r="A128" t="str">
        <f t="shared" si="5"/>
        <v>Student 18</v>
      </c>
      <c r="B128">
        <f t="shared" si="14"/>
        <v>0</v>
      </c>
      <c r="C128" s="36"/>
      <c r="E128">
        <f t="shared" si="14"/>
        <v>0</v>
      </c>
      <c r="F128">
        <f t="shared" si="14"/>
        <v>0</v>
      </c>
      <c r="G128">
        <f t="shared" si="14"/>
        <v>0</v>
      </c>
      <c r="H128" t="e">
        <f t="shared" si="14"/>
        <v>#DIV/0!</v>
      </c>
      <c r="I128">
        <f t="shared" si="14"/>
        <v>0</v>
      </c>
      <c r="J128" t="e">
        <f t="shared" si="14"/>
        <v>#DIV/0!</v>
      </c>
      <c r="K128">
        <f t="shared" si="14"/>
        <v>0</v>
      </c>
      <c r="L128" t="e">
        <f t="shared" si="14"/>
        <v>#DIV/0!</v>
      </c>
      <c r="M128">
        <f t="shared" si="14"/>
        <v>0</v>
      </c>
      <c r="N128" t="e">
        <f t="shared" si="14"/>
        <v>#DIV/0!</v>
      </c>
      <c r="O128">
        <f t="shared" si="14"/>
        <v>0</v>
      </c>
      <c r="P128" t="e">
        <f t="shared" si="14"/>
        <v>#DIV/0!</v>
      </c>
      <c r="Q128">
        <f t="shared" si="14"/>
        <v>0</v>
      </c>
      <c r="R128" t="e">
        <f t="shared" si="14"/>
        <v>#DIV/0!</v>
      </c>
      <c r="S128">
        <f t="shared" si="14"/>
        <v>0</v>
      </c>
      <c r="T128" t="e">
        <f t="shared" si="14"/>
        <v>#DIV/0!</v>
      </c>
      <c r="U128">
        <f t="shared" si="14"/>
        <v>0</v>
      </c>
      <c r="V128" t="e">
        <f t="shared" si="14"/>
        <v>#DIV/0!</v>
      </c>
      <c r="W128">
        <f t="shared" si="14"/>
        <v>0</v>
      </c>
      <c r="X128">
        <f t="shared" si="14"/>
        <v>0</v>
      </c>
      <c r="Y128">
        <f t="shared" si="14"/>
        <v>0</v>
      </c>
      <c r="Z128">
        <f t="shared" si="14"/>
        <v>0</v>
      </c>
      <c r="AA128">
        <f t="shared" si="14"/>
        <v>0</v>
      </c>
      <c r="AB128" t="str">
        <f t="shared" si="14"/>
        <v>absent</v>
      </c>
      <c r="AC128" t="str">
        <f t="shared" si="14"/>
        <v>You were absent. You will complete the commonly missed questions for your corrections. The commonly missed questions were #1, 3, 6, 8-10, 16, 18 ,20</v>
      </c>
      <c r="AE128">
        <f t="shared" si="14"/>
        <v>0</v>
      </c>
      <c r="AF128">
        <f t="shared" si="14"/>
        <v>0</v>
      </c>
      <c r="AG128">
        <f t="shared" si="14"/>
        <v>0</v>
      </c>
      <c r="AH128">
        <f t="shared" si="14"/>
        <v>0</v>
      </c>
      <c r="AI128">
        <f t="shared" si="14"/>
        <v>0</v>
      </c>
      <c r="AJ128">
        <f t="shared" si="14"/>
        <v>0</v>
      </c>
      <c r="AK128">
        <f t="shared" si="14"/>
        <v>0</v>
      </c>
      <c r="AL128">
        <f t="shared" si="14"/>
        <v>0</v>
      </c>
      <c r="AM128">
        <f t="shared" si="14"/>
        <v>0</v>
      </c>
      <c r="AN128">
        <f t="shared" si="14"/>
        <v>0</v>
      </c>
      <c r="AO128">
        <f t="shared" si="14"/>
        <v>0</v>
      </c>
      <c r="AP128">
        <f t="shared" si="14"/>
        <v>0</v>
      </c>
      <c r="AQ128">
        <f t="shared" si="14"/>
        <v>0</v>
      </c>
      <c r="AR128">
        <f t="shared" si="14"/>
        <v>0</v>
      </c>
      <c r="AS128">
        <f t="shared" si="14"/>
        <v>0</v>
      </c>
      <c r="AT128">
        <f t="shared" si="14"/>
        <v>0</v>
      </c>
      <c r="AU128">
        <f t="shared" si="14"/>
        <v>0</v>
      </c>
      <c r="AV128">
        <f t="shared" si="14"/>
        <v>0</v>
      </c>
      <c r="AW128">
        <f t="shared" si="14"/>
        <v>0</v>
      </c>
      <c r="AX128">
        <f t="shared" si="14"/>
        <v>0</v>
      </c>
      <c r="AY128">
        <f t="shared" si="14"/>
        <v>0</v>
      </c>
      <c r="AZ128">
        <f t="shared" si="14"/>
        <v>0</v>
      </c>
      <c r="BA128">
        <f t="shared" si="14"/>
        <v>0</v>
      </c>
    </row>
    <row r="129" spans="1:53" x14ac:dyDescent="0.35">
      <c r="A129" t="str">
        <f t="shared" si="5"/>
        <v>Student 19</v>
      </c>
      <c r="B129">
        <f t="shared" si="14"/>
        <v>0</v>
      </c>
      <c r="C129" s="36"/>
      <c r="E129">
        <f t="shared" si="14"/>
        <v>0</v>
      </c>
      <c r="F129">
        <f t="shared" si="14"/>
        <v>0</v>
      </c>
      <c r="G129">
        <f t="shared" si="14"/>
        <v>0</v>
      </c>
      <c r="H129" t="e">
        <f t="shared" si="14"/>
        <v>#DIV/0!</v>
      </c>
      <c r="I129">
        <f t="shared" si="14"/>
        <v>0</v>
      </c>
      <c r="J129" t="e">
        <f t="shared" si="14"/>
        <v>#DIV/0!</v>
      </c>
      <c r="K129">
        <f t="shared" si="14"/>
        <v>0</v>
      </c>
      <c r="L129" t="e">
        <f t="shared" si="14"/>
        <v>#DIV/0!</v>
      </c>
      <c r="M129">
        <f t="shared" si="14"/>
        <v>0</v>
      </c>
      <c r="N129" t="e">
        <f t="shared" si="14"/>
        <v>#DIV/0!</v>
      </c>
      <c r="O129">
        <f t="shared" si="14"/>
        <v>0</v>
      </c>
      <c r="P129" t="e">
        <f t="shared" si="14"/>
        <v>#DIV/0!</v>
      </c>
      <c r="Q129">
        <f t="shared" si="14"/>
        <v>0</v>
      </c>
      <c r="R129" t="e">
        <f t="shared" si="14"/>
        <v>#DIV/0!</v>
      </c>
      <c r="S129">
        <f t="shared" si="14"/>
        <v>0</v>
      </c>
      <c r="T129" t="e">
        <f t="shared" si="14"/>
        <v>#DIV/0!</v>
      </c>
      <c r="U129">
        <f t="shared" si="14"/>
        <v>0</v>
      </c>
      <c r="V129" t="e">
        <f t="shared" si="14"/>
        <v>#DIV/0!</v>
      </c>
      <c r="W129">
        <f t="shared" si="14"/>
        <v>0</v>
      </c>
      <c r="X129">
        <f t="shared" si="14"/>
        <v>0</v>
      </c>
      <c r="Y129">
        <f t="shared" si="14"/>
        <v>0</v>
      </c>
      <c r="Z129">
        <f t="shared" si="14"/>
        <v>0</v>
      </c>
      <c r="AA129">
        <f t="shared" si="14"/>
        <v>0</v>
      </c>
      <c r="AB129" t="str">
        <f t="shared" si="14"/>
        <v>R3</v>
      </c>
      <c r="AC129" t="str">
        <f t="shared" si="14"/>
        <v xml:space="preserve">• quiz corrections (due by next quiz)
• complete Chapter 37 &amp; 38 Dynamic Study Modules
</v>
      </c>
      <c r="AE129">
        <f t="shared" si="14"/>
        <v>0</v>
      </c>
      <c r="AF129">
        <f t="shared" si="14"/>
        <v>0</v>
      </c>
      <c r="AG129">
        <f t="shared" si="14"/>
        <v>0</v>
      </c>
      <c r="AH129">
        <f t="shared" si="14"/>
        <v>0</v>
      </c>
      <c r="AI129">
        <f t="shared" si="14"/>
        <v>0</v>
      </c>
      <c r="AJ129">
        <f t="shared" si="14"/>
        <v>0</v>
      </c>
      <c r="AK129">
        <f t="shared" si="14"/>
        <v>0</v>
      </c>
      <c r="AL129">
        <f t="shared" si="14"/>
        <v>0</v>
      </c>
      <c r="AM129">
        <f t="shared" si="14"/>
        <v>0</v>
      </c>
      <c r="AN129">
        <f t="shared" si="14"/>
        <v>0</v>
      </c>
      <c r="AO129">
        <f t="shared" si="14"/>
        <v>0</v>
      </c>
      <c r="AP129">
        <f t="shared" si="14"/>
        <v>0</v>
      </c>
      <c r="AQ129">
        <f t="shared" si="14"/>
        <v>0</v>
      </c>
      <c r="AR129">
        <f t="shared" si="14"/>
        <v>0</v>
      </c>
      <c r="AS129">
        <f t="shared" si="14"/>
        <v>0</v>
      </c>
      <c r="AT129">
        <f t="shared" si="14"/>
        <v>0</v>
      </c>
      <c r="AU129">
        <f t="shared" si="14"/>
        <v>0</v>
      </c>
      <c r="AV129">
        <f t="shared" si="14"/>
        <v>0</v>
      </c>
      <c r="AW129">
        <f t="shared" si="14"/>
        <v>0</v>
      </c>
      <c r="AX129">
        <f t="shared" si="14"/>
        <v>0</v>
      </c>
      <c r="AY129">
        <f t="shared" si="14"/>
        <v>0</v>
      </c>
      <c r="AZ129">
        <f t="shared" si="14"/>
        <v>0</v>
      </c>
      <c r="BA129">
        <f t="shared" si="14"/>
        <v>0</v>
      </c>
    </row>
    <row r="130" spans="1:53" x14ac:dyDescent="0.35">
      <c r="A130" t="str">
        <f t="shared" si="5"/>
        <v>Student 20</v>
      </c>
      <c r="B130">
        <f t="shared" si="14"/>
        <v>0</v>
      </c>
      <c r="C130" s="36"/>
      <c r="E130">
        <f t="shared" si="14"/>
        <v>0</v>
      </c>
      <c r="F130">
        <f t="shared" si="14"/>
        <v>0</v>
      </c>
      <c r="G130">
        <f t="shared" si="14"/>
        <v>0</v>
      </c>
      <c r="H130" t="e">
        <f t="shared" si="14"/>
        <v>#DIV/0!</v>
      </c>
      <c r="I130">
        <f t="shared" si="14"/>
        <v>0</v>
      </c>
      <c r="J130" t="e">
        <f t="shared" si="14"/>
        <v>#DIV/0!</v>
      </c>
      <c r="K130">
        <f t="shared" si="14"/>
        <v>0</v>
      </c>
      <c r="L130" t="e">
        <f t="shared" si="14"/>
        <v>#DIV/0!</v>
      </c>
      <c r="M130">
        <f t="shared" si="14"/>
        <v>0</v>
      </c>
      <c r="N130" t="e">
        <f t="shared" si="14"/>
        <v>#DIV/0!</v>
      </c>
      <c r="O130">
        <f t="shared" si="14"/>
        <v>0</v>
      </c>
      <c r="P130" t="e">
        <f t="shared" si="14"/>
        <v>#DIV/0!</v>
      </c>
      <c r="Q130">
        <f t="shared" si="14"/>
        <v>0</v>
      </c>
      <c r="R130" t="e">
        <f t="shared" si="14"/>
        <v>#DIV/0!</v>
      </c>
      <c r="S130">
        <f t="shared" si="14"/>
        <v>0</v>
      </c>
      <c r="T130" t="e">
        <f t="shared" si="14"/>
        <v>#DIV/0!</v>
      </c>
      <c r="U130">
        <f t="shared" si="14"/>
        <v>0</v>
      </c>
      <c r="V130" t="e">
        <f t="shared" si="14"/>
        <v>#DIV/0!</v>
      </c>
      <c r="W130">
        <f t="shared" si="14"/>
        <v>0</v>
      </c>
      <c r="X130">
        <f t="shared" si="14"/>
        <v>0</v>
      </c>
      <c r="Y130">
        <f t="shared" si="14"/>
        <v>0</v>
      </c>
      <c r="Z130">
        <f t="shared" si="14"/>
        <v>0</v>
      </c>
      <c r="AA130">
        <f t="shared" si="14"/>
        <v>0</v>
      </c>
      <c r="AB130" t="str">
        <f t="shared" si="14"/>
        <v>R1</v>
      </c>
      <c r="AC130" t="str">
        <f t="shared" si="14"/>
        <v>• quiz corrections (due by next quiz)</v>
      </c>
      <c r="AE130">
        <f t="shared" si="14"/>
        <v>0</v>
      </c>
      <c r="AF130">
        <f t="shared" si="14"/>
        <v>0</v>
      </c>
      <c r="AG130">
        <f t="shared" si="14"/>
        <v>0</v>
      </c>
      <c r="AH130">
        <f t="shared" si="14"/>
        <v>0</v>
      </c>
      <c r="AI130">
        <f t="shared" si="14"/>
        <v>0</v>
      </c>
      <c r="AJ130">
        <f t="shared" si="14"/>
        <v>0</v>
      </c>
      <c r="AK130">
        <f t="shared" ref="B130:BA135" si="15">AK49</f>
        <v>0</v>
      </c>
      <c r="AL130">
        <f t="shared" si="15"/>
        <v>0</v>
      </c>
      <c r="AM130">
        <f t="shared" si="15"/>
        <v>0</v>
      </c>
      <c r="AN130">
        <f t="shared" si="15"/>
        <v>0</v>
      </c>
      <c r="AO130">
        <f t="shared" si="15"/>
        <v>0</v>
      </c>
      <c r="AP130">
        <f t="shared" si="15"/>
        <v>0</v>
      </c>
      <c r="AQ130">
        <f t="shared" si="15"/>
        <v>0</v>
      </c>
      <c r="AR130">
        <f t="shared" si="15"/>
        <v>0</v>
      </c>
      <c r="AS130">
        <f t="shared" si="15"/>
        <v>0</v>
      </c>
      <c r="AT130">
        <f t="shared" si="15"/>
        <v>0</v>
      </c>
      <c r="AU130">
        <f t="shared" si="15"/>
        <v>0</v>
      </c>
      <c r="AV130">
        <f t="shared" si="15"/>
        <v>0</v>
      </c>
      <c r="AW130">
        <f t="shared" si="15"/>
        <v>0</v>
      </c>
      <c r="AX130">
        <f t="shared" si="15"/>
        <v>0</v>
      </c>
      <c r="AY130">
        <f t="shared" si="15"/>
        <v>0</v>
      </c>
      <c r="AZ130">
        <f t="shared" si="15"/>
        <v>0</v>
      </c>
      <c r="BA130">
        <f t="shared" si="15"/>
        <v>0</v>
      </c>
    </row>
    <row r="131" spans="1:53" x14ac:dyDescent="0.35">
      <c r="A131">
        <f t="shared" si="5"/>
        <v>0</v>
      </c>
      <c r="B131">
        <f t="shared" si="15"/>
        <v>0</v>
      </c>
      <c r="C131" s="36"/>
      <c r="E131" t="str">
        <f t="shared" si="15"/>
        <v>&lt; Version</v>
      </c>
      <c r="F131">
        <f t="shared" si="15"/>
        <v>0</v>
      </c>
      <c r="G131">
        <f t="shared" si="15"/>
        <v>0</v>
      </c>
      <c r="H131">
        <f t="shared" si="15"/>
        <v>0</v>
      </c>
      <c r="I131">
        <f t="shared" si="15"/>
        <v>0</v>
      </c>
      <c r="J131">
        <f t="shared" si="15"/>
        <v>0</v>
      </c>
      <c r="K131">
        <f t="shared" si="15"/>
        <v>0</v>
      </c>
      <c r="L131">
        <f t="shared" si="15"/>
        <v>0</v>
      </c>
      <c r="M131">
        <f t="shared" si="15"/>
        <v>0</v>
      </c>
      <c r="N131">
        <f t="shared" si="15"/>
        <v>0</v>
      </c>
      <c r="O131">
        <f t="shared" si="15"/>
        <v>0</v>
      </c>
      <c r="P131">
        <f t="shared" si="15"/>
        <v>0</v>
      </c>
      <c r="Q131">
        <f t="shared" si="15"/>
        <v>0</v>
      </c>
      <c r="R131">
        <f t="shared" si="15"/>
        <v>0</v>
      </c>
      <c r="S131">
        <f t="shared" si="15"/>
        <v>0</v>
      </c>
      <c r="T131">
        <f t="shared" si="15"/>
        <v>0</v>
      </c>
      <c r="U131">
        <f t="shared" si="15"/>
        <v>0</v>
      </c>
      <c r="V131">
        <f t="shared" si="15"/>
        <v>0</v>
      </c>
      <c r="W131">
        <f t="shared" si="15"/>
        <v>0</v>
      </c>
      <c r="X131">
        <f t="shared" si="15"/>
        <v>0</v>
      </c>
      <c r="Y131">
        <f t="shared" si="15"/>
        <v>0</v>
      </c>
      <c r="Z131">
        <f t="shared" si="15"/>
        <v>0</v>
      </c>
      <c r="AA131">
        <f t="shared" si="15"/>
        <v>0</v>
      </c>
      <c r="AB131">
        <f t="shared" si="15"/>
        <v>0</v>
      </c>
      <c r="AC131" t="e">
        <f t="shared" si="15"/>
        <v>#N/A</v>
      </c>
      <c r="AE131">
        <f t="shared" si="15"/>
        <v>0</v>
      </c>
      <c r="AF131">
        <f t="shared" si="15"/>
        <v>0</v>
      </c>
      <c r="AG131">
        <f t="shared" si="15"/>
        <v>0</v>
      </c>
      <c r="AH131">
        <f t="shared" si="15"/>
        <v>0</v>
      </c>
      <c r="AI131">
        <f t="shared" si="15"/>
        <v>0</v>
      </c>
      <c r="AJ131">
        <f t="shared" si="15"/>
        <v>0</v>
      </c>
      <c r="AK131">
        <f t="shared" si="15"/>
        <v>0</v>
      </c>
      <c r="AL131">
        <f t="shared" si="15"/>
        <v>0</v>
      </c>
      <c r="AM131">
        <f t="shared" si="15"/>
        <v>0</v>
      </c>
      <c r="AN131">
        <f t="shared" si="15"/>
        <v>0</v>
      </c>
      <c r="AO131">
        <f t="shared" si="15"/>
        <v>0</v>
      </c>
      <c r="AP131">
        <f t="shared" si="15"/>
        <v>0</v>
      </c>
      <c r="AQ131">
        <f t="shared" si="15"/>
        <v>0</v>
      </c>
      <c r="AR131">
        <f t="shared" si="15"/>
        <v>0</v>
      </c>
      <c r="AS131">
        <f t="shared" si="15"/>
        <v>0</v>
      </c>
      <c r="AT131">
        <f t="shared" si="15"/>
        <v>0</v>
      </c>
      <c r="AU131">
        <f t="shared" si="15"/>
        <v>0</v>
      </c>
      <c r="AV131">
        <f t="shared" si="15"/>
        <v>0</v>
      </c>
      <c r="AW131">
        <f t="shared" si="15"/>
        <v>0</v>
      </c>
      <c r="AX131">
        <f t="shared" si="15"/>
        <v>0</v>
      </c>
      <c r="AY131">
        <f t="shared" si="15"/>
        <v>0</v>
      </c>
      <c r="AZ131">
        <f t="shared" si="15"/>
        <v>0</v>
      </c>
      <c r="BA131">
        <f t="shared" si="15"/>
        <v>0</v>
      </c>
    </row>
    <row r="132" spans="1:53" x14ac:dyDescent="0.35">
      <c r="A132">
        <f t="shared" si="5"/>
        <v>0</v>
      </c>
      <c r="B132">
        <f t="shared" si="15"/>
        <v>0</v>
      </c>
      <c r="C132" s="36"/>
      <c r="E132">
        <f t="shared" si="15"/>
        <v>0</v>
      </c>
      <c r="F132">
        <f t="shared" si="15"/>
        <v>0</v>
      </c>
      <c r="G132">
        <f t="shared" si="15"/>
        <v>0</v>
      </c>
      <c r="H132">
        <f t="shared" si="15"/>
        <v>0</v>
      </c>
      <c r="I132">
        <f t="shared" si="15"/>
        <v>0</v>
      </c>
      <c r="J132">
        <f t="shared" si="15"/>
        <v>0</v>
      </c>
      <c r="K132">
        <f t="shared" si="15"/>
        <v>0</v>
      </c>
      <c r="L132">
        <f t="shared" si="15"/>
        <v>0</v>
      </c>
      <c r="M132">
        <f t="shared" si="15"/>
        <v>0</v>
      </c>
      <c r="N132">
        <f t="shared" si="15"/>
        <v>0</v>
      </c>
      <c r="O132">
        <f t="shared" si="15"/>
        <v>0</v>
      </c>
      <c r="P132">
        <f t="shared" si="15"/>
        <v>0</v>
      </c>
      <c r="Q132">
        <f t="shared" si="15"/>
        <v>0</v>
      </c>
      <c r="R132">
        <f t="shared" si="15"/>
        <v>0</v>
      </c>
      <c r="S132">
        <f t="shared" si="15"/>
        <v>0</v>
      </c>
      <c r="T132">
        <f t="shared" si="15"/>
        <v>0</v>
      </c>
      <c r="U132">
        <f t="shared" si="15"/>
        <v>0</v>
      </c>
      <c r="V132">
        <f t="shared" si="15"/>
        <v>0</v>
      </c>
      <c r="W132">
        <f t="shared" si="15"/>
        <v>0</v>
      </c>
      <c r="X132">
        <f t="shared" si="15"/>
        <v>0</v>
      </c>
      <c r="Y132">
        <f t="shared" si="15"/>
        <v>0</v>
      </c>
      <c r="Z132">
        <f t="shared" si="15"/>
        <v>0</v>
      </c>
      <c r="AA132">
        <f t="shared" si="15"/>
        <v>0</v>
      </c>
      <c r="AB132">
        <f t="shared" si="15"/>
        <v>0</v>
      </c>
      <c r="AC132" t="e">
        <f t="shared" si="15"/>
        <v>#N/A</v>
      </c>
      <c r="AE132">
        <f t="shared" si="15"/>
        <v>0</v>
      </c>
      <c r="AF132">
        <f t="shared" si="15"/>
        <v>0</v>
      </c>
      <c r="AG132">
        <f t="shared" si="15"/>
        <v>0</v>
      </c>
      <c r="AH132">
        <f t="shared" si="15"/>
        <v>0</v>
      </c>
      <c r="AI132">
        <f t="shared" si="15"/>
        <v>0</v>
      </c>
      <c r="AJ132">
        <f t="shared" si="15"/>
        <v>0</v>
      </c>
      <c r="AK132">
        <f t="shared" si="15"/>
        <v>0</v>
      </c>
      <c r="AL132">
        <f t="shared" si="15"/>
        <v>0</v>
      </c>
      <c r="AM132">
        <f t="shared" si="15"/>
        <v>0</v>
      </c>
      <c r="AN132">
        <f t="shared" si="15"/>
        <v>0</v>
      </c>
      <c r="AO132">
        <f t="shared" si="15"/>
        <v>0</v>
      </c>
      <c r="AP132">
        <f t="shared" si="15"/>
        <v>0</v>
      </c>
      <c r="AQ132">
        <f t="shared" si="15"/>
        <v>0</v>
      </c>
      <c r="AR132">
        <f t="shared" si="15"/>
        <v>0</v>
      </c>
      <c r="AS132">
        <f t="shared" si="15"/>
        <v>0</v>
      </c>
      <c r="AT132">
        <f t="shared" si="15"/>
        <v>0</v>
      </c>
      <c r="AU132">
        <f t="shared" si="15"/>
        <v>0</v>
      </c>
      <c r="AV132">
        <f t="shared" si="15"/>
        <v>0</v>
      </c>
      <c r="AW132">
        <f t="shared" si="15"/>
        <v>0</v>
      </c>
      <c r="AX132">
        <f t="shared" si="15"/>
        <v>0</v>
      </c>
      <c r="AY132">
        <f t="shared" si="15"/>
        <v>0</v>
      </c>
      <c r="AZ132">
        <f t="shared" si="15"/>
        <v>0</v>
      </c>
      <c r="BA132">
        <f t="shared" si="15"/>
        <v>0</v>
      </c>
    </row>
    <row r="133" spans="1:53" x14ac:dyDescent="0.35">
      <c r="A133" t="str">
        <f t="shared" si="5"/>
        <v>(blank)</v>
      </c>
      <c r="B133">
        <f t="shared" si="15"/>
        <v>0</v>
      </c>
      <c r="C133" s="36"/>
      <c r="E133">
        <f t="shared" si="15"/>
        <v>0</v>
      </c>
      <c r="F133">
        <f t="shared" si="15"/>
        <v>0</v>
      </c>
      <c r="G133">
        <f t="shared" si="15"/>
        <v>0</v>
      </c>
      <c r="H133">
        <f t="shared" si="15"/>
        <v>0</v>
      </c>
      <c r="I133">
        <f t="shared" si="15"/>
        <v>0</v>
      </c>
      <c r="J133">
        <f t="shared" si="15"/>
        <v>0</v>
      </c>
      <c r="K133">
        <f t="shared" si="15"/>
        <v>0</v>
      </c>
      <c r="L133">
        <f t="shared" si="15"/>
        <v>0</v>
      </c>
      <c r="M133">
        <f t="shared" si="15"/>
        <v>0</v>
      </c>
      <c r="N133">
        <f t="shared" si="15"/>
        <v>0</v>
      </c>
      <c r="O133">
        <f t="shared" si="15"/>
        <v>0</v>
      </c>
      <c r="P133">
        <f t="shared" si="15"/>
        <v>0</v>
      </c>
      <c r="Q133">
        <f t="shared" si="15"/>
        <v>0</v>
      </c>
      <c r="R133">
        <f t="shared" si="15"/>
        <v>0</v>
      </c>
      <c r="S133">
        <f t="shared" si="15"/>
        <v>0</v>
      </c>
      <c r="T133">
        <f t="shared" si="15"/>
        <v>0</v>
      </c>
      <c r="U133">
        <f t="shared" si="15"/>
        <v>0</v>
      </c>
      <c r="V133">
        <f t="shared" si="15"/>
        <v>0</v>
      </c>
      <c r="W133">
        <f t="shared" si="15"/>
        <v>0</v>
      </c>
      <c r="X133">
        <f t="shared" si="15"/>
        <v>0</v>
      </c>
      <c r="Y133">
        <f t="shared" si="15"/>
        <v>0</v>
      </c>
      <c r="Z133">
        <f t="shared" si="15"/>
        <v>0</v>
      </c>
      <c r="AA133">
        <f t="shared" si="15"/>
        <v>0</v>
      </c>
      <c r="AB133">
        <f t="shared" si="15"/>
        <v>0</v>
      </c>
      <c r="AC133" t="e">
        <f t="shared" si="15"/>
        <v>#N/A</v>
      </c>
      <c r="AE133">
        <f t="shared" si="15"/>
        <v>0</v>
      </c>
      <c r="AF133">
        <f t="shared" si="15"/>
        <v>0</v>
      </c>
      <c r="AG133">
        <f t="shared" si="15"/>
        <v>0</v>
      </c>
      <c r="AH133">
        <f t="shared" si="15"/>
        <v>0</v>
      </c>
      <c r="AI133">
        <f t="shared" si="15"/>
        <v>0</v>
      </c>
      <c r="AJ133">
        <f t="shared" si="15"/>
        <v>0</v>
      </c>
      <c r="AK133">
        <f t="shared" si="15"/>
        <v>0</v>
      </c>
      <c r="AL133">
        <f t="shared" si="15"/>
        <v>0</v>
      </c>
      <c r="AM133">
        <f t="shared" si="15"/>
        <v>0</v>
      </c>
      <c r="AN133">
        <f t="shared" si="15"/>
        <v>0</v>
      </c>
      <c r="AO133">
        <f t="shared" si="15"/>
        <v>0</v>
      </c>
      <c r="AP133">
        <f t="shared" si="15"/>
        <v>0</v>
      </c>
      <c r="AQ133">
        <f t="shared" si="15"/>
        <v>0</v>
      </c>
      <c r="AR133">
        <f t="shared" si="15"/>
        <v>0</v>
      </c>
      <c r="AS133">
        <f t="shared" si="15"/>
        <v>0</v>
      </c>
      <c r="AT133">
        <f t="shared" si="15"/>
        <v>0</v>
      </c>
      <c r="AU133">
        <f t="shared" si="15"/>
        <v>0</v>
      </c>
      <c r="AV133">
        <f t="shared" si="15"/>
        <v>0</v>
      </c>
      <c r="AW133">
        <f t="shared" si="15"/>
        <v>0</v>
      </c>
      <c r="AX133">
        <f t="shared" si="15"/>
        <v>0</v>
      </c>
      <c r="AY133">
        <f t="shared" si="15"/>
        <v>0</v>
      </c>
      <c r="AZ133">
        <f t="shared" si="15"/>
        <v>0</v>
      </c>
      <c r="BA133">
        <f t="shared" si="15"/>
        <v>0</v>
      </c>
    </row>
    <row r="134" spans="1:53" x14ac:dyDescent="0.35">
      <c r="A134" t="str">
        <f t="shared" si="5"/>
        <v># correct</v>
      </c>
      <c r="B134">
        <f t="shared" si="15"/>
        <v>0</v>
      </c>
      <c r="C134" s="36"/>
      <c r="E134">
        <f t="shared" si="15"/>
        <v>0</v>
      </c>
      <c r="F134">
        <f t="shared" si="15"/>
        <v>0</v>
      </c>
      <c r="G134">
        <f t="shared" si="15"/>
        <v>0</v>
      </c>
      <c r="H134">
        <f t="shared" si="15"/>
        <v>0</v>
      </c>
      <c r="I134">
        <f t="shared" si="15"/>
        <v>0</v>
      </c>
      <c r="J134">
        <f t="shared" si="15"/>
        <v>0</v>
      </c>
      <c r="K134">
        <f t="shared" si="15"/>
        <v>0</v>
      </c>
      <c r="L134">
        <f t="shared" si="15"/>
        <v>0</v>
      </c>
      <c r="M134">
        <f t="shared" si="15"/>
        <v>0</v>
      </c>
      <c r="N134">
        <f t="shared" si="15"/>
        <v>0</v>
      </c>
      <c r="O134">
        <f t="shared" si="15"/>
        <v>0</v>
      </c>
      <c r="P134">
        <f t="shared" si="15"/>
        <v>0</v>
      </c>
      <c r="Q134">
        <f t="shared" si="15"/>
        <v>0</v>
      </c>
      <c r="R134">
        <f t="shared" si="15"/>
        <v>0</v>
      </c>
      <c r="S134">
        <f t="shared" si="15"/>
        <v>0</v>
      </c>
      <c r="T134">
        <f t="shared" si="15"/>
        <v>0</v>
      </c>
      <c r="U134">
        <f t="shared" si="15"/>
        <v>0</v>
      </c>
      <c r="V134">
        <f t="shared" si="15"/>
        <v>0</v>
      </c>
      <c r="W134">
        <f t="shared" si="15"/>
        <v>0</v>
      </c>
      <c r="X134">
        <f t="shared" si="15"/>
        <v>0</v>
      </c>
      <c r="Y134">
        <f t="shared" si="15"/>
        <v>0</v>
      </c>
      <c r="Z134">
        <f t="shared" si="15"/>
        <v>0</v>
      </c>
      <c r="AA134">
        <f t="shared" si="15"/>
        <v>0</v>
      </c>
      <c r="AB134">
        <f t="shared" si="15"/>
        <v>0</v>
      </c>
      <c r="AC134" t="e">
        <f t="shared" si="15"/>
        <v>#N/A</v>
      </c>
      <c r="AE134">
        <f t="shared" si="15"/>
        <v>0</v>
      </c>
      <c r="AF134">
        <f t="shared" si="15"/>
        <v>0</v>
      </c>
      <c r="AG134">
        <f t="shared" si="15"/>
        <v>0</v>
      </c>
      <c r="AH134" t="str">
        <f t="shared" si="15"/>
        <v>correct</v>
      </c>
      <c r="AI134" t="str">
        <f t="shared" si="15"/>
        <v>correct</v>
      </c>
      <c r="AJ134" t="str">
        <f t="shared" si="15"/>
        <v>correct</v>
      </c>
      <c r="AK134" t="str">
        <f t="shared" si="15"/>
        <v>correct</v>
      </c>
      <c r="AL134" t="str">
        <f t="shared" si="15"/>
        <v>correct</v>
      </c>
      <c r="AM134" t="str">
        <f t="shared" si="15"/>
        <v>correct</v>
      </c>
      <c r="AN134" t="str">
        <f t="shared" si="15"/>
        <v>correct</v>
      </c>
      <c r="AO134" t="str">
        <f t="shared" si="15"/>
        <v>correct</v>
      </c>
      <c r="AP134" t="str">
        <f t="shared" si="15"/>
        <v>correct</v>
      </c>
      <c r="AQ134" t="str">
        <f t="shared" si="15"/>
        <v>correct</v>
      </c>
      <c r="AR134" t="str">
        <f t="shared" si="15"/>
        <v>correct</v>
      </c>
      <c r="AS134" t="str">
        <f t="shared" si="15"/>
        <v>correct</v>
      </c>
      <c r="AT134" t="str">
        <f t="shared" si="15"/>
        <v>correct</v>
      </c>
      <c r="AU134" t="str">
        <f t="shared" si="15"/>
        <v>correct</v>
      </c>
      <c r="AV134" t="str">
        <f t="shared" si="15"/>
        <v>correct</v>
      </c>
      <c r="AW134" t="str">
        <f t="shared" si="15"/>
        <v>correct</v>
      </c>
      <c r="AX134" t="str">
        <f t="shared" si="15"/>
        <v>correct</v>
      </c>
      <c r="AY134" t="str">
        <f t="shared" si="15"/>
        <v>correct</v>
      </c>
      <c r="AZ134" t="str">
        <f t="shared" si="15"/>
        <v>correct</v>
      </c>
      <c r="BA134" t="str">
        <f t="shared" si="15"/>
        <v>correct</v>
      </c>
    </row>
    <row r="135" spans="1:53" x14ac:dyDescent="0.35">
      <c r="A135" t="str">
        <f t="shared" si="5"/>
        <v># incorrect</v>
      </c>
      <c r="B135">
        <f t="shared" si="15"/>
        <v>0</v>
      </c>
      <c r="C135" s="36"/>
      <c r="E135">
        <f t="shared" si="15"/>
        <v>0</v>
      </c>
      <c r="F135">
        <f t="shared" si="15"/>
        <v>0</v>
      </c>
      <c r="G135">
        <f t="shared" si="15"/>
        <v>0</v>
      </c>
      <c r="H135">
        <f t="shared" si="15"/>
        <v>0</v>
      </c>
      <c r="I135">
        <f t="shared" si="15"/>
        <v>0</v>
      </c>
      <c r="J135">
        <f t="shared" si="15"/>
        <v>0</v>
      </c>
      <c r="K135">
        <f t="shared" si="15"/>
        <v>0</v>
      </c>
      <c r="L135">
        <f t="shared" si="15"/>
        <v>0</v>
      </c>
      <c r="M135">
        <f t="shared" si="15"/>
        <v>0</v>
      </c>
      <c r="N135">
        <f t="shared" si="15"/>
        <v>0</v>
      </c>
      <c r="O135">
        <f t="shared" si="15"/>
        <v>0</v>
      </c>
      <c r="P135">
        <f t="shared" si="15"/>
        <v>0</v>
      </c>
      <c r="Q135">
        <f t="shared" ref="B135:BA139" si="16">Q54</f>
        <v>0</v>
      </c>
      <c r="R135">
        <f t="shared" si="16"/>
        <v>0</v>
      </c>
      <c r="S135">
        <f t="shared" si="16"/>
        <v>0</v>
      </c>
      <c r="T135">
        <f t="shared" si="16"/>
        <v>0</v>
      </c>
      <c r="U135">
        <f t="shared" si="16"/>
        <v>0</v>
      </c>
      <c r="V135">
        <f t="shared" si="16"/>
        <v>0</v>
      </c>
      <c r="W135">
        <f t="shared" si="16"/>
        <v>0</v>
      </c>
      <c r="X135">
        <f t="shared" si="16"/>
        <v>0</v>
      </c>
      <c r="Y135">
        <f t="shared" si="16"/>
        <v>0</v>
      </c>
      <c r="Z135">
        <f t="shared" si="16"/>
        <v>0</v>
      </c>
      <c r="AA135">
        <f t="shared" si="16"/>
        <v>0</v>
      </c>
      <c r="AB135">
        <f t="shared" si="16"/>
        <v>0</v>
      </c>
      <c r="AC135" t="e">
        <f t="shared" si="16"/>
        <v>#N/A</v>
      </c>
      <c r="AE135">
        <f t="shared" si="16"/>
        <v>0</v>
      </c>
      <c r="AF135">
        <f t="shared" si="16"/>
        <v>0</v>
      </c>
      <c r="AG135">
        <f t="shared" si="16"/>
        <v>0</v>
      </c>
      <c r="AH135" t="str">
        <f t="shared" si="16"/>
        <v>correct</v>
      </c>
      <c r="AI135" t="str">
        <f t="shared" si="16"/>
        <v>correct</v>
      </c>
      <c r="AJ135" t="str">
        <f t="shared" si="16"/>
        <v>correct</v>
      </c>
      <c r="AK135" t="str">
        <f t="shared" si="16"/>
        <v>correct</v>
      </c>
      <c r="AL135" t="str">
        <f t="shared" si="16"/>
        <v>correct</v>
      </c>
      <c r="AM135" t="str">
        <f t="shared" si="16"/>
        <v>correct</v>
      </c>
      <c r="AN135" t="str">
        <f t="shared" si="16"/>
        <v>correct</v>
      </c>
      <c r="AO135" t="str">
        <f t="shared" si="16"/>
        <v>correct</v>
      </c>
      <c r="AP135" t="str">
        <f t="shared" si="16"/>
        <v>correct</v>
      </c>
      <c r="AQ135" t="str">
        <f t="shared" si="16"/>
        <v>correct</v>
      </c>
      <c r="AR135" t="str">
        <f t="shared" si="16"/>
        <v>correct</v>
      </c>
      <c r="AS135" t="str">
        <f t="shared" si="16"/>
        <v>correct</v>
      </c>
      <c r="AT135" t="str">
        <f t="shared" si="16"/>
        <v>correct</v>
      </c>
      <c r="AU135" t="str">
        <f t="shared" si="16"/>
        <v>correct</v>
      </c>
      <c r="AV135" t="str">
        <f t="shared" si="16"/>
        <v>correct</v>
      </c>
      <c r="AW135" t="str">
        <f t="shared" si="16"/>
        <v>correct</v>
      </c>
      <c r="AX135" t="str">
        <f t="shared" si="16"/>
        <v>correct</v>
      </c>
      <c r="AY135" t="str">
        <f t="shared" si="16"/>
        <v>correct</v>
      </c>
      <c r="AZ135" t="str">
        <f t="shared" si="16"/>
        <v>correct</v>
      </c>
      <c r="BA135" t="str">
        <f t="shared" si="16"/>
        <v>correct</v>
      </c>
    </row>
    <row r="136" spans="1:53" x14ac:dyDescent="0.35">
      <c r="A136" t="str">
        <f t="shared" si="5"/>
        <v>% incorrect</v>
      </c>
      <c r="B136">
        <f t="shared" si="16"/>
        <v>0</v>
      </c>
      <c r="C136" s="36"/>
      <c r="E136">
        <f t="shared" si="16"/>
        <v>0</v>
      </c>
      <c r="F136">
        <f t="shared" si="16"/>
        <v>0</v>
      </c>
      <c r="G136">
        <f t="shared" si="16"/>
        <v>0</v>
      </c>
      <c r="H136">
        <f t="shared" si="16"/>
        <v>0</v>
      </c>
      <c r="I136">
        <f t="shared" si="16"/>
        <v>0</v>
      </c>
      <c r="J136">
        <f t="shared" si="16"/>
        <v>0</v>
      </c>
      <c r="K136">
        <f t="shared" si="16"/>
        <v>0</v>
      </c>
      <c r="L136">
        <f t="shared" si="16"/>
        <v>0</v>
      </c>
      <c r="M136">
        <f t="shared" si="16"/>
        <v>0</v>
      </c>
      <c r="N136">
        <f t="shared" si="16"/>
        <v>0</v>
      </c>
      <c r="O136">
        <f t="shared" si="16"/>
        <v>0</v>
      </c>
      <c r="P136">
        <f t="shared" si="16"/>
        <v>0</v>
      </c>
      <c r="Q136">
        <f t="shared" si="16"/>
        <v>0</v>
      </c>
      <c r="R136">
        <f t="shared" si="16"/>
        <v>0</v>
      </c>
      <c r="S136">
        <f t="shared" si="16"/>
        <v>0</v>
      </c>
      <c r="T136">
        <f t="shared" si="16"/>
        <v>0</v>
      </c>
      <c r="U136">
        <f t="shared" si="16"/>
        <v>0</v>
      </c>
      <c r="V136">
        <f t="shared" si="16"/>
        <v>0</v>
      </c>
      <c r="W136">
        <f t="shared" si="16"/>
        <v>0</v>
      </c>
      <c r="X136">
        <f t="shared" si="16"/>
        <v>0</v>
      </c>
      <c r="Y136">
        <f t="shared" si="16"/>
        <v>0</v>
      </c>
      <c r="Z136">
        <f t="shared" si="16"/>
        <v>0</v>
      </c>
      <c r="AA136">
        <f t="shared" si="16"/>
        <v>0</v>
      </c>
      <c r="AB136">
        <f t="shared" si="16"/>
        <v>0</v>
      </c>
      <c r="AC136" t="e">
        <f t="shared" si="16"/>
        <v>#N/A</v>
      </c>
      <c r="AE136">
        <f t="shared" si="16"/>
        <v>0</v>
      </c>
      <c r="AF136">
        <f t="shared" si="16"/>
        <v>0</v>
      </c>
      <c r="AG136">
        <f t="shared" si="16"/>
        <v>0</v>
      </c>
      <c r="AH136" t="str">
        <f t="shared" si="16"/>
        <v>correct</v>
      </c>
      <c r="AI136" t="str">
        <f t="shared" si="16"/>
        <v>correct</v>
      </c>
      <c r="AJ136" t="str">
        <f t="shared" si="16"/>
        <v>correct</v>
      </c>
      <c r="AK136" t="str">
        <f t="shared" si="16"/>
        <v>correct</v>
      </c>
      <c r="AL136" t="str">
        <f t="shared" si="16"/>
        <v>correct</v>
      </c>
      <c r="AM136" t="str">
        <f t="shared" si="16"/>
        <v>correct</v>
      </c>
      <c r="AN136" t="str">
        <f t="shared" si="16"/>
        <v>correct</v>
      </c>
      <c r="AO136" t="str">
        <f t="shared" si="16"/>
        <v>correct</v>
      </c>
      <c r="AP136" t="str">
        <f t="shared" si="16"/>
        <v>correct</v>
      </c>
      <c r="AQ136" t="str">
        <f t="shared" si="16"/>
        <v>correct</v>
      </c>
      <c r="AR136" t="str">
        <f t="shared" si="16"/>
        <v>correct</v>
      </c>
      <c r="AS136" t="str">
        <f t="shared" si="16"/>
        <v>correct</v>
      </c>
      <c r="AT136" t="str">
        <f t="shared" si="16"/>
        <v>correct</v>
      </c>
      <c r="AU136" t="str">
        <f t="shared" si="16"/>
        <v>correct</v>
      </c>
      <c r="AV136" t="str">
        <f t="shared" si="16"/>
        <v>correct</v>
      </c>
      <c r="AW136" t="str">
        <f t="shared" si="16"/>
        <v>correct</v>
      </c>
      <c r="AX136" t="str">
        <f t="shared" si="16"/>
        <v>correct</v>
      </c>
      <c r="AY136" t="str">
        <f t="shared" si="16"/>
        <v>correct</v>
      </c>
      <c r="AZ136" t="str">
        <f t="shared" si="16"/>
        <v>correct</v>
      </c>
      <c r="BA136" t="str">
        <f t="shared" si="16"/>
        <v>correct</v>
      </c>
    </row>
    <row r="137" spans="1:53" x14ac:dyDescent="0.35">
      <c r="A137" t="str">
        <f t="shared" si="5"/>
        <v>(blank)</v>
      </c>
      <c r="B137">
        <f t="shared" si="16"/>
        <v>0</v>
      </c>
      <c r="C137" s="36"/>
      <c r="E137">
        <f t="shared" si="16"/>
        <v>0</v>
      </c>
      <c r="F137">
        <f t="shared" si="16"/>
        <v>0</v>
      </c>
      <c r="G137">
        <f t="shared" si="16"/>
        <v>0</v>
      </c>
      <c r="H137">
        <f t="shared" si="16"/>
        <v>0</v>
      </c>
      <c r="I137">
        <f t="shared" si="16"/>
        <v>0</v>
      </c>
      <c r="J137">
        <f t="shared" si="16"/>
        <v>0</v>
      </c>
      <c r="K137">
        <f t="shared" si="16"/>
        <v>0</v>
      </c>
      <c r="L137">
        <f t="shared" si="16"/>
        <v>0</v>
      </c>
      <c r="M137">
        <f t="shared" si="16"/>
        <v>0</v>
      </c>
      <c r="N137">
        <f t="shared" si="16"/>
        <v>0</v>
      </c>
      <c r="O137">
        <f t="shared" si="16"/>
        <v>0</v>
      </c>
      <c r="P137">
        <f t="shared" si="16"/>
        <v>0</v>
      </c>
      <c r="Q137">
        <f t="shared" si="16"/>
        <v>0</v>
      </c>
      <c r="R137">
        <f t="shared" si="16"/>
        <v>0</v>
      </c>
      <c r="S137">
        <f t="shared" si="16"/>
        <v>0</v>
      </c>
      <c r="T137">
        <f t="shared" si="16"/>
        <v>0</v>
      </c>
      <c r="U137">
        <f t="shared" si="16"/>
        <v>0</v>
      </c>
      <c r="V137">
        <f t="shared" si="16"/>
        <v>0</v>
      </c>
      <c r="W137">
        <f t="shared" si="16"/>
        <v>0</v>
      </c>
      <c r="X137">
        <f t="shared" si="16"/>
        <v>0</v>
      </c>
      <c r="Y137">
        <f t="shared" si="16"/>
        <v>0</v>
      </c>
      <c r="Z137">
        <f t="shared" si="16"/>
        <v>0</v>
      </c>
      <c r="AA137">
        <f t="shared" si="16"/>
        <v>0</v>
      </c>
      <c r="AB137">
        <f t="shared" si="16"/>
        <v>0</v>
      </c>
      <c r="AC137" t="e">
        <f t="shared" si="16"/>
        <v>#N/A</v>
      </c>
      <c r="AE137">
        <f t="shared" si="16"/>
        <v>0</v>
      </c>
      <c r="AF137">
        <f t="shared" si="16"/>
        <v>0</v>
      </c>
      <c r="AG137">
        <f t="shared" si="16"/>
        <v>0</v>
      </c>
      <c r="AH137">
        <f t="shared" si="16"/>
        <v>0</v>
      </c>
      <c r="AI137">
        <f t="shared" si="16"/>
        <v>0</v>
      </c>
      <c r="AJ137">
        <f t="shared" si="16"/>
        <v>0</v>
      </c>
      <c r="AK137">
        <f t="shared" si="16"/>
        <v>0</v>
      </c>
      <c r="AL137">
        <f t="shared" si="16"/>
        <v>0</v>
      </c>
      <c r="AM137">
        <f t="shared" si="16"/>
        <v>0</v>
      </c>
      <c r="AN137">
        <f t="shared" si="16"/>
        <v>0</v>
      </c>
      <c r="AO137">
        <f t="shared" si="16"/>
        <v>0</v>
      </c>
      <c r="AP137">
        <f t="shared" si="16"/>
        <v>0</v>
      </c>
      <c r="AQ137">
        <f t="shared" si="16"/>
        <v>0</v>
      </c>
      <c r="AR137">
        <f t="shared" si="16"/>
        <v>0</v>
      </c>
      <c r="AS137">
        <f t="shared" si="16"/>
        <v>0</v>
      </c>
      <c r="AT137">
        <f t="shared" si="16"/>
        <v>0</v>
      </c>
      <c r="AU137">
        <f t="shared" si="16"/>
        <v>0</v>
      </c>
      <c r="AV137">
        <f t="shared" si="16"/>
        <v>0</v>
      </c>
      <c r="AW137">
        <f t="shared" si="16"/>
        <v>0</v>
      </c>
      <c r="AX137">
        <f t="shared" si="16"/>
        <v>0</v>
      </c>
      <c r="AY137">
        <f t="shared" si="16"/>
        <v>0</v>
      </c>
      <c r="AZ137">
        <f t="shared" si="16"/>
        <v>0</v>
      </c>
      <c r="BA137">
        <f t="shared" si="16"/>
        <v>0</v>
      </c>
    </row>
    <row r="138" spans="1:53" x14ac:dyDescent="0.35">
      <c r="A138" t="str">
        <f t="shared" si="5"/>
        <v>Student 1</v>
      </c>
      <c r="B138">
        <f t="shared" si="16"/>
        <v>0</v>
      </c>
      <c r="C138" s="36"/>
      <c r="E138">
        <f t="shared" si="16"/>
        <v>0</v>
      </c>
      <c r="F138">
        <f t="shared" si="16"/>
        <v>0</v>
      </c>
      <c r="G138">
        <f t="shared" si="16"/>
        <v>0</v>
      </c>
      <c r="H138" t="e">
        <f t="shared" si="16"/>
        <v>#DIV/0!</v>
      </c>
      <c r="I138">
        <f t="shared" si="16"/>
        <v>0</v>
      </c>
      <c r="J138" t="e">
        <f t="shared" si="16"/>
        <v>#DIV/0!</v>
      </c>
      <c r="K138">
        <f t="shared" si="16"/>
        <v>0</v>
      </c>
      <c r="L138" t="e">
        <f t="shared" si="16"/>
        <v>#DIV/0!</v>
      </c>
      <c r="M138">
        <f t="shared" si="16"/>
        <v>0</v>
      </c>
      <c r="N138" t="e">
        <f t="shared" si="16"/>
        <v>#DIV/0!</v>
      </c>
      <c r="O138">
        <f t="shared" si="16"/>
        <v>0</v>
      </c>
      <c r="P138" t="e">
        <f t="shared" si="16"/>
        <v>#DIV/0!</v>
      </c>
      <c r="Q138">
        <f t="shared" si="16"/>
        <v>0</v>
      </c>
      <c r="R138" t="e">
        <f t="shared" si="16"/>
        <v>#DIV/0!</v>
      </c>
      <c r="S138">
        <f t="shared" si="16"/>
        <v>0</v>
      </c>
      <c r="T138" t="e">
        <f t="shared" si="16"/>
        <v>#DIV/0!</v>
      </c>
      <c r="U138">
        <f t="shared" si="16"/>
        <v>0</v>
      </c>
      <c r="V138" t="e">
        <f t="shared" si="16"/>
        <v>#DIV/0!</v>
      </c>
      <c r="W138">
        <f t="shared" si="16"/>
        <v>0</v>
      </c>
      <c r="X138">
        <f t="shared" si="16"/>
        <v>0</v>
      </c>
      <c r="Y138">
        <f t="shared" si="16"/>
        <v>0</v>
      </c>
      <c r="Z138">
        <f t="shared" si="16"/>
        <v>0</v>
      </c>
      <c r="AA138">
        <f t="shared" si="16"/>
        <v>0</v>
      </c>
      <c r="AB138" t="str">
        <f t="shared" si="16"/>
        <v>R3</v>
      </c>
      <c r="AC138" t="str">
        <f t="shared" si="16"/>
        <v xml:space="preserve">• quiz corrections (due by next quiz)
• complete Chapter 37 &amp; 38 Dynamic Study Modules
</v>
      </c>
      <c r="AE138">
        <f t="shared" si="16"/>
        <v>0</v>
      </c>
      <c r="AF138">
        <f t="shared" si="16"/>
        <v>0</v>
      </c>
      <c r="AG138">
        <f t="shared" si="16"/>
        <v>0</v>
      </c>
      <c r="AH138">
        <f t="shared" si="16"/>
        <v>0</v>
      </c>
      <c r="AI138">
        <f t="shared" si="16"/>
        <v>0</v>
      </c>
      <c r="AJ138">
        <f t="shared" si="16"/>
        <v>0</v>
      </c>
      <c r="AK138">
        <f t="shared" si="16"/>
        <v>0</v>
      </c>
      <c r="AL138">
        <f t="shared" si="16"/>
        <v>0</v>
      </c>
      <c r="AM138">
        <f t="shared" si="16"/>
        <v>0</v>
      </c>
      <c r="AN138">
        <f t="shared" si="16"/>
        <v>0</v>
      </c>
      <c r="AO138">
        <f t="shared" si="16"/>
        <v>0</v>
      </c>
      <c r="AP138">
        <f t="shared" si="16"/>
        <v>0</v>
      </c>
      <c r="AQ138">
        <f t="shared" si="16"/>
        <v>0</v>
      </c>
      <c r="AR138">
        <f t="shared" si="16"/>
        <v>0</v>
      </c>
      <c r="AS138">
        <f t="shared" si="16"/>
        <v>0</v>
      </c>
      <c r="AT138">
        <f t="shared" si="16"/>
        <v>0</v>
      </c>
      <c r="AU138">
        <f t="shared" si="16"/>
        <v>0</v>
      </c>
      <c r="AV138">
        <f t="shared" si="16"/>
        <v>0</v>
      </c>
      <c r="AW138">
        <f t="shared" si="16"/>
        <v>0</v>
      </c>
      <c r="AX138">
        <f t="shared" si="16"/>
        <v>0</v>
      </c>
      <c r="AY138">
        <f t="shared" si="16"/>
        <v>0</v>
      </c>
      <c r="AZ138">
        <f t="shared" si="16"/>
        <v>0</v>
      </c>
      <c r="BA138">
        <f t="shared" si="16"/>
        <v>0</v>
      </c>
    </row>
    <row r="139" spans="1:53" x14ac:dyDescent="0.35">
      <c r="A139" t="str">
        <f t="shared" si="5"/>
        <v>Student 2</v>
      </c>
      <c r="B139">
        <f t="shared" si="16"/>
        <v>0</v>
      </c>
      <c r="C139" s="36"/>
      <c r="E139">
        <f t="shared" si="16"/>
        <v>0</v>
      </c>
      <c r="F139">
        <f t="shared" si="16"/>
        <v>0</v>
      </c>
      <c r="G139">
        <f t="shared" si="16"/>
        <v>0</v>
      </c>
      <c r="H139" t="e">
        <f t="shared" si="16"/>
        <v>#DIV/0!</v>
      </c>
      <c r="I139">
        <f t="shared" si="16"/>
        <v>0</v>
      </c>
      <c r="J139" t="e">
        <f t="shared" si="16"/>
        <v>#DIV/0!</v>
      </c>
      <c r="K139">
        <f t="shared" si="16"/>
        <v>0</v>
      </c>
      <c r="L139" t="e">
        <f t="shared" si="16"/>
        <v>#DIV/0!</v>
      </c>
      <c r="M139">
        <f t="shared" si="16"/>
        <v>0</v>
      </c>
      <c r="N139" t="e">
        <f t="shared" si="16"/>
        <v>#DIV/0!</v>
      </c>
      <c r="O139">
        <f t="shared" si="16"/>
        <v>0</v>
      </c>
      <c r="P139" t="e">
        <f t="shared" si="16"/>
        <v>#DIV/0!</v>
      </c>
      <c r="Q139">
        <f t="shared" si="16"/>
        <v>0</v>
      </c>
      <c r="R139" t="e">
        <f t="shared" si="16"/>
        <v>#DIV/0!</v>
      </c>
      <c r="S139">
        <f t="shared" si="16"/>
        <v>0</v>
      </c>
      <c r="T139" t="e">
        <f t="shared" si="16"/>
        <v>#DIV/0!</v>
      </c>
      <c r="U139">
        <f t="shared" si="16"/>
        <v>0</v>
      </c>
      <c r="V139" t="e">
        <f t="shared" si="16"/>
        <v>#DIV/0!</v>
      </c>
      <c r="W139">
        <f t="shared" si="16"/>
        <v>0</v>
      </c>
      <c r="X139">
        <f t="shared" si="16"/>
        <v>0</v>
      </c>
      <c r="Y139">
        <f t="shared" si="16"/>
        <v>0</v>
      </c>
      <c r="Z139">
        <f t="shared" si="16"/>
        <v>0</v>
      </c>
      <c r="AA139">
        <f t="shared" si="16"/>
        <v>0</v>
      </c>
      <c r="AB139" t="str">
        <f t="shared" si="16"/>
        <v>R2</v>
      </c>
      <c r="AC139" t="str">
        <f t="shared" si="16"/>
        <v>• quiz corrections (due by next quiz)
• complete Chapter 37 &amp; 38 Dynamic Study Modules</v>
      </c>
      <c r="AE139">
        <f t="shared" si="16"/>
        <v>0</v>
      </c>
      <c r="AF139">
        <f t="shared" si="16"/>
        <v>0</v>
      </c>
      <c r="AG139">
        <f t="shared" si="16"/>
        <v>0</v>
      </c>
      <c r="AH139">
        <f t="shared" si="16"/>
        <v>0</v>
      </c>
      <c r="AI139">
        <f t="shared" si="16"/>
        <v>0</v>
      </c>
      <c r="AJ139">
        <f t="shared" si="16"/>
        <v>0</v>
      </c>
      <c r="AK139">
        <f t="shared" si="16"/>
        <v>0</v>
      </c>
      <c r="AL139">
        <f t="shared" si="16"/>
        <v>0</v>
      </c>
      <c r="AM139">
        <f t="shared" si="16"/>
        <v>0</v>
      </c>
      <c r="AN139">
        <f t="shared" si="16"/>
        <v>0</v>
      </c>
      <c r="AO139">
        <f t="shared" si="16"/>
        <v>0</v>
      </c>
      <c r="AP139">
        <f t="shared" si="16"/>
        <v>0</v>
      </c>
      <c r="AQ139">
        <f t="shared" si="16"/>
        <v>0</v>
      </c>
      <c r="AR139">
        <f t="shared" si="16"/>
        <v>0</v>
      </c>
      <c r="AS139">
        <f t="shared" si="16"/>
        <v>0</v>
      </c>
      <c r="AT139">
        <f t="shared" si="16"/>
        <v>0</v>
      </c>
      <c r="AU139">
        <f t="shared" si="16"/>
        <v>0</v>
      </c>
      <c r="AV139">
        <f t="shared" si="16"/>
        <v>0</v>
      </c>
      <c r="AW139">
        <f t="shared" si="16"/>
        <v>0</v>
      </c>
      <c r="AX139">
        <f t="shared" si="16"/>
        <v>0</v>
      </c>
      <c r="AY139">
        <f t="shared" si="16"/>
        <v>0</v>
      </c>
      <c r="AZ139">
        <f t="shared" ref="B139:BA144" si="17">AZ58</f>
        <v>0</v>
      </c>
      <c r="BA139">
        <f t="shared" si="17"/>
        <v>0</v>
      </c>
    </row>
    <row r="140" spans="1:53" x14ac:dyDescent="0.35">
      <c r="A140" t="str">
        <f t="shared" si="5"/>
        <v>Student 3</v>
      </c>
      <c r="B140">
        <f t="shared" si="17"/>
        <v>0</v>
      </c>
      <c r="C140" s="36"/>
      <c r="E140">
        <f t="shared" si="17"/>
        <v>0</v>
      </c>
      <c r="F140">
        <f t="shared" si="17"/>
        <v>0</v>
      </c>
      <c r="G140">
        <f t="shared" si="17"/>
        <v>0</v>
      </c>
      <c r="H140" t="e">
        <f t="shared" si="17"/>
        <v>#DIV/0!</v>
      </c>
      <c r="I140">
        <f t="shared" si="17"/>
        <v>0</v>
      </c>
      <c r="J140" t="e">
        <f t="shared" si="17"/>
        <v>#DIV/0!</v>
      </c>
      <c r="K140">
        <f t="shared" si="17"/>
        <v>0</v>
      </c>
      <c r="L140" t="e">
        <f t="shared" si="17"/>
        <v>#DIV/0!</v>
      </c>
      <c r="M140">
        <f t="shared" si="17"/>
        <v>0</v>
      </c>
      <c r="N140" t="e">
        <f t="shared" si="17"/>
        <v>#DIV/0!</v>
      </c>
      <c r="O140">
        <f t="shared" si="17"/>
        <v>0</v>
      </c>
      <c r="P140" t="e">
        <f t="shared" si="17"/>
        <v>#DIV/0!</v>
      </c>
      <c r="Q140">
        <f t="shared" si="17"/>
        <v>0</v>
      </c>
      <c r="R140" t="e">
        <f t="shared" si="17"/>
        <v>#DIV/0!</v>
      </c>
      <c r="S140">
        <f t="shared" si="17"/>
        <v>0</v>
      </c>
      <c r="T140" t="e">
        <f t="shared" si="17"/>
        <v>#DIV/0!</v>
      </c>
      <c r="U140">
        <f t="shared" si="17"/>
        <v>0</v>
      </c>
      <c r="V140" t="e">
        <f t="shared" si="17"/>
        <v>#DIV/0!</v>
      </c>
      <c r="W140">
        <f t="shared" si="17"/>
        <v>0</v>
      </c>
      <c r="X140">
        <f t="shared" si="17"/>
        <v>0</v>
      </c>
      <c r="Y140">
        <f t="shared" si="17"/>
        <v>0</v>
      </c>
      <c r="Z140">
        <f t="shared" si="17"/>
        <v>0</v>
      </c>
      <c r="AA140">
        <f t="shared" si="17"/>
        <v>0</v>
      </c>
      <c r="AB140" t="str">
        <f t="shared" si="17"/>
        <v>R1</v>
      </c>
      <c r="AC140" t="str">
        <f t="shared" si="17"/>
        <v>• quiz corrections (due by next quiz)</v>
      </c>
      <c r="AE140">
        <f t="shared" si="17"/>
        <v>0</v>
      </c>
      <c r="AF140">
        <f t="shared" si="17"/>
        <v>0</v>
      </c>
      <c r="AG140">
        <f t="shared" si="17"/>
        <v>0</v>
      </c>
      <c r="AH140">
        <f t="shared" si="17"/>
        <v>0</v>
      </c>
      <c r="AI140">
        <f t="shared" si="17"/>
        <v>0</v>
      </c>
      <c r="AJ140">
        <f t="shared" si="17"/>
        <v>0</v>
      </c>
      <c r="AK140">
        <f t="shared" si="17"/>
        <v>0</v>
      </c>
      <c r="AL140">
        <f t="shared" si="17"/>
        <v>0</v>
      </c>
      <c r="AM140">
        <f t="shared" si="17"/>
        <v>0</v>
      </c>
      <c r="AN140">
        <f t="shared" si="17"/>
        <v>0</v>
      </c>
      <c r="AO140">
        <f t="shared" si="17"/>
        <v>0</v>
      </c>
      <c r="AP140">
        <f t="shared" si="17"/>
        <v>0</v>
      </c>
      <c r="AQ140">
        <f t="shared" si="17"/>
        <v>0</v>
      </c>
      <c r="AR140">
        <f t="shared" si="17"/>
        <v>0</v>
      </c>
      <c r="AS140">
        <f t="shared" si="17"/>
        <v>0</v>
      </c>
      <c r="AT140">
        <f t="shared" si="17"/>
        <v>0</v>
      </c>
      <c r="AU140">
        <f t="shared" si="17"/>
        <v>0</v>
      </c>
      <c r="AV140">
        <f t="shared" si="17"/>
        <v>0</v>
      </c>
      <c r="AW140">
        <f t="shared" si="17"/>
        <v>0</v>
      </c>
      <c r="AX140">
        <f t="shared" si="17"/>
        <v>0</v>
      </c>
      <c r="AY140">
        <f t="shared" si="17"/>
        <v>0</v>
      </c>
      <c r="AZ140">
        <f t="shared" si="17"/>
        <v>0</v>
      </c>
      <c r="BA140">
        <f t="shared" si="17"/>
        <v>0</v>
      </c>
    </row>
    <row r="141" spans="1:53" x14ac:dyDescent="0.35">
      <c r="A141" t="str">
        <f t="shared" si="5"/>
        <v>Student 4</v>
      </c>
      <c r="B141">
        <f t="shared" si="17"/>
        <v>0</v>
      </c>
      <c r="C141" s="36"/>
      <c r="E141">
        <f t="shared" si="17"/>
        <v>0</v>
      </c>
      <c r="F141">
        <f t="shared" si="17"/>
        <v>0</v>
      </c>
      <c r="G141">
        <f t="shared" si="17"/>
        <v>0</v>
      </c>
      <c r="H141" t="e">
        <f t="shared" si="17"/>
        <v>#DIV/0!</v>
      </c>
      <c r="I141">
        <f t="shared" si="17"/>
        <v>0</v>
      </c>
      <c r="J141" t="e">
        <f t="shared" si="17"/>
        <v>#DIV/0!</v>
      </c>
      <c r="K141">
        <f t="shared" si="17"/>
        <v>0</v>
      </c>
      <c r="L141" t="e">
        <f t="shared" si="17"/>
        <v>#DIV/0!</v>
      </c>
      <c r="M141">
        <f t="shared" si="17"/>
        <v>0</v>
      </c>
      <c r="N141" t="e">
        <f t="shared" si="17"/>
        <v>#DIV/0!</v>
      </c>
      <c r="O141">
        <f t="shared" si="17"/>
        <v>0</v>
      </c>
      <c r="P141" t="e">
        <f t="shared" si="17"/>
        <v>#DIV/0!</v>
      </c>
      <c r="Q141">
        <f t="shared" si="17"/>
        <v>0</v>
      </c>
      <c r="R141" t="e">
        <f t="shared" si="17"/>
        <v>#DIV/0!</v>
      </c>
      <c r="S141">
        <f t="shared" si="17"/>
        <v>0</v>
      </c>
      <c r="T141" t="e">
        <f t="shared" si="17"/>
        <v>#DIV/0!</v>
      </c>
      <c r="U141">
        <f t="shared" si="17"/>
        <v>0</v>
      </c>
      <c r="V141" t="e">
        <f t="shared" si="17"/>
        <v>#DIV/0!</v>
      </c>
      <c r="W141">
        <f t="shared" si="17"/>
        <v>0</v>
      </c>
      <c r="X141">
        <f t="shared" si="17"/>
        <v>0</v>
      </c>
      <c r="Y141">
        <f t="shared" si="17"/>
        <v>0</v>
      </c>
      <c r="Z141">
        <f t="shared" si="17"/>
        <v>0</v>
      </c>
      <c r="AA141">
        <f t="shared" si="17"/>
        <v>0</v>
      </c>
      <c r="AB141" t="str">
        <f t="shared" si="17"/>
        <v>R2</v>
      </c>
      <c r="AC141" t="str">
        <f t="shared" si="17"/>
        <v>• quiz corrections (due by next quiz)
• complete Chapter 37 &amp; 38 Dynamic Study Modules</v>
      </c>
      <c r="AE141">
        <f t="shared" si="17"/>
        <v>0</v>
      </c>
      <c r="AF141">
        <f t="shared" si="17"/>
        <v>0</v>
      </c>
      <c r="AG141">
        <f t="shared" si="17"/>
        <v>0</v>
      </c>
      <c r="AH141">
        <f t="shared" si="17"/>
        <v>0</v>
      </c>
      <c r="AI141">
        <f t="shared" si="17"/>
        <v>0</v>
      </c>
      <c r="AJ141">
        <f t="shared" si="17"/>
        <v>0</v>
      </c>
      <c r="AK141">
        <f t="shared" si="17"/>
        <v>0</v>
      </c>
      <c r="AL141">
        <f t="shared" si="17"/>
        <v>0</v>
      </c>
      <c r="AM141">
        <f t="shared" si="17"/>
        <v>0</v>
      </c>
      <c r="AN141">
        <f t="shared" si="17"/>
        <v>0</v>
      </c>
      <c r="AO141">
        <f t="shared" si="17"/>
        <v>0</v>
      </c>
      <c r="AP141">
        <f t="shared" si="17"/>
        <v>0</v>
      </c>
      <c r="AQ141">
        <f t="shared" si="17"/>
        <v>0</v>
      </c>
      <c r="AR141">
        <f t="shared" si="17"/>
        <v>0</v>
      </c>
      <c r="AS141">
        <f t="shared" si="17"/>
        <v>0</v>
      </c>
      <c r="AT141">
        <f t="shared" si="17"/>
        <v>0</v>
      </c>
      <c r="AU141">
        <f t="shared" si="17"/>
        <v>0</v>
      </c>
      <c r="AV141">
        <f t="shared" si="17"/>
        <v>0</v>
      </c>
      <c r="AW141">
        <f t="shared" si="17"/>
        <v>0</v>
      </c>
      <c r="AX141">
        <f t="shared" si="17"/>
        <v>0</v>
      </c>
      <c r="AY141">
        <f t="shared" si="17"/>
        <v>0</v>
      </c>
      <c r="AZ141">
        <f t="shared" si="17"/>
        <v>0</v>
      </c>
      <c r="BA141">
        <f t="shared" si="17"/>
        <v>0</v>
      </c>
    </row>
    <row r="142" spans="1:53" x14ac:dyDescent="0.35">
      <c r="A142" t="str">
        <f t="shared" si="5"/>
        <v>Student 5</v>
      </c>
      <c r="B142">
        <f t="shared" si="17"/>
        <v>0</v>
      </c>
      <c r="C142" s="36"/>
      <c r="E142">
        <f t="shared" si="17"/>
        <v>0</v>
      </c>
      <c r="F142">
        <f t="shared" si="17"/>
        <v>0</v>
      </c>
      <c r="G142">
        <f t="shared" si="17"/>
        <v>0</v>
      </c>
      <c r="H142" t="e">
        <f t="shared" si="17"/>
        <v>#DIV/0!</v>
      </c>
      <c r="I142">
        <f t="shared" si="17"/>
        <v>0</v>
      </c>
      <c r="J142" t="e">
        <f t="shared" si="17"/>
        <v>#DIV/0!</v>
      </c>
      <c r="K142">
        <f t="shared" si="17"/>
        <v>0</v>
      </c>
      <c r="L142" t="e">
        <f t="shared" si="17"/>
        <v>#DIV/0!</v>
      </c>
      <c r="M142">
        <f t="shared" si="17"/>
        <v>0</v>
      </c>
      <c r="N142" t="e">
        <f t="shared" si="17"/>
        <v>#DIV/0!</v>
      </c>
      <c r="O142">
        <f t="shared" si="17"/>
        <v>0</v>
      </c>
      <c r="P142" t="e">
        <f t="shared" si="17"/>
        <v>#DIV/0!</v>
      </c>
      <c r="Q142">
        <f t="shared" si="17"/>
        <v>0</v>
      </c>
      <c r="R142" t="e">
        <f t="shared" si="17"/>
        <v>#DIV/0!</v>
      </c>
      <c r="S142">
        <f t="shared" si="17"/>
        <v>0</v>
      </c>
      <c r="T142" t="e">
        <f t="shared" si="17"/>
        <v>#DIV/0!</v>
      </c>
      <c r="U142">
        <f t="shared" si="17"/>
        <v>0</v>
      </c>
      <c r="V142" t="e">
        <f t="shared" si="17"/>
        <v>#DIV/0!</v>
      </c>
      <c r="W142">
        <f t="shared" si="17"/>
        <v>0</v>
      </c>
      <c r="X142">
        <f t="shared" si="17"/>
        <v>0</v>
      </c>
      <c r="Y142">
        <f t="shared" si="17"/>
        <v>0</v>
      </c>
      <c r="Z142">
        <f t="shared" si="17"/>
        <v>0</v>
      </c>
      <c r="AA142">
        <f t="shared" si="17"/>
        <v>0</v>
      </c>
      <c r="AB142" t="str">
        <f t="shared" si="17"/>
        <v>R1</v>
      </c>
      <c r="AC142" t="str">
        <f t="shared" si="17"/>
        <v>• quiz corrections (due by next quiz)</v>
      </c>
      <c r="AE142">
        <f t="shared" si="17"/>
        <v>0</v>
      </c>
      <c r="AF142">
        <f t="shared" si="17"/>
        <v>0</v>
      </c>
      <c r="AG142">
        <f t="shared" si="17"/>
        <v>0</v>
      </c>
      <c r="AH142">
        <f t="shared" si="17"/>
        <v>0</v>
      </c>
      <c r="AI142">
        <f t="shared" si="17"/>
        <v>0</v>
      </c>
      <c r="AJ142">
        <f t="shared" si="17"/>
        <v>0</v>
      </c>
      <c r="AK142">
        <f t="shared" si="17"/>
        <v>0</v>
      </c>
      <c r="AL142">
        <f t="shared" si="17"/>
        <v>0</v>
      </c>
      <c r="AM142">
        <f t="shared" si="17"/>
        <v>0</v>
      </c>
      <c r="AN142">
        <f t="shared" si="17"/>
        <v>0</v>
      </c>
      <c r="AO142">
        <f t="shared" si="17"/>
        <v>0</v>
      </c>
      <c r="AP142">
        <f t="shared" si="17"/>
        <v>0</v>
      </c>
      <c r="AQ142">
        <f t="shared" si="17"/>
        <v>0</v>
      </c>
      <c r="AR142">
        <f t="shared" si="17"/>
        <v>0</v>
      </c>
      <c r="AS142">
        <f t="shared" si="17"/>
        <v>0</v>
      </c>
      <c r="AT142">
        <f t="shared" si="17"/>
        <v>0</v>
      </c>
      <c r="AU142">
        <f t="shared" si="17"/>
        <v>0</v>
      </c>
      <c r="AV142">
        <f t="shared" si="17"/>
        <v>0</v>
      </c>
      <c r="AW142">
        <f t="shared" si="17"/>
        <v>0</v>
      </c>
      <c r="AX142">
        <f t="shared" si="17"/>
        <v>0</v>
      </c>
      <c r="AY142">
        <f t="shared" si="17"/>
        <v>0</v>
      </c>
      <c r="AZ142">
        <f t="shared" si="17"/>
        <v>0</v>
      </c>
      <c r="BA142">
        <f t="shared" si="17"/>
        <v>0</v>
      </c>
    </row>
    <row r="143" spans="1:53" x14ac:dyDescent="0.35">
      <c r="A143" t="str">
        <f t="shared" si="5"/>
        <v>Student 6</v>
      </c>
      <c r="B143">
        <f t="shared" si="17"/>
        <v>0</v>
      </c>
      <c r="C143" s="36"/>
      <c r="E143">
        <f t="shared" si="17"/>
        <v>0</v>
      </c>
      <c r="F143">
        <f t="shared" si="17"/>
        <v>0</v>
      </c>
      <c r="G143">
        <f t="shared" si="17"/>
        <v>0</v>
      </c>
      <c r="H143" t="e">
        <f t="shared" si="17"/>
        <v>#DIV/0!</v>
      </c>
      <c r="I143">
        <f t="shared" si="17"/>
        <v>0</v>
      </c>
      <c r="J143" t="e">
        <f t="shared" si="17"/>
        <v>#DIV/0!</v>
      </c>
      <c r="K143">
        <f t="shared" si="17"/>
        <v>0</v>
      </c>
      <c r="L143" t="e">
        <f t="shared" si="17"/>
        <v>#DIV/0!</v>
      </c>
      <c r="M143">
        <f t="shared" si="17"/>
        <v>0</v>
      </c>
      <c r="N143" t="e">
        <f t="shared" si="17"/>
        <v>#DIV/0!</v>
      </c>
      <c r="O143">
        <f t="shared" si="17"/>
        <v>0</v>
      </c>
      <c r="P143" t="e">
        <f t="shared" si="17"/>
        <v>#DIV/0!</v>
      </c>
      <c r="Q143">
        <f t="shared" si="17"/>
        <v>0</v>
      </c>
      <c r="R143" t="e">
        <f t="shared" si="17"/>
        <v>#DIV/0!</v>
      </c>
      <c r="S143">
        <f t="shared" si="17"/>
        <v>0</v>
      </c>
      <c r="T143" t="e">
        <f t="shared" si="17"/>
        <v>#DIV/0!</v>
      </c>
      <c r="U143">
        <f t="shared" si="17"/>
        <v>0</v>
      </c>
      <c r="V143" t="e">
        <f t="shared" si="17"/>
        <v>#DIV/0!</v>
      </c>
      <c r="W143">
        <f t="shared" si="17"/>
        <v>0</v>
      </c>
      <c r="X143">
        <f t="shared" si="17"/>
        <v>0</v>
      </c>
      <c r="Y143">
        <f t="shared" si="17"/>
        <v>0</v>
      </c>
      <c r="Z143">
        <f t="shared" si="17"/>
        <v>0</v>
      </c>
      <c r="AA143">
        <f t="shared" si="17"/>
        <v>0</v>
      </c>
      <c r="AB143" t="str">
        <f t="shared" si="17"/>
        <v>R3</v>
      </c>
      <c r="AC143" t="str">
        <f t="shared" si="17"/>
        <v xml:space="preserve">• quiz corrections (due by next quiz)
• complete Chapter 37 &amp; 38 Dynamic Study Modules
</v>
      </c>
      <c r="AE143">
        <f t="shared" si="17"/>
        <v>0</v>
      </c>
      <c r="AF143">
        <f t="shared" si="17"/>
        <v>0</v>
      </c>
      <c r="AG143">
        <f t="shared" si="17"/>
        <v>0</v>
      </c>
      <c r="AH143">
        <f t="shared" si="17"/>
        <v>0</v>
      </c>
      <c r="AI143">
        <f t="shared" si="17"/>
        <v>0</v>
      </c>
      <c r="AJ143">
        <f t="shared" si="17"/>
        <v>0</v>
      </c>
      <c r="AK143">
        <f t="shared" si="17"/>
        <v>0</v>
      </c>
      <c r="AL143">
        <f t="shared" si="17"/>
        <v>0</v>
      </c>
      <c r="AM143">
        <f t="shared" si="17"/>
        <v>0</v>
      </c>
      <c r="AN143">
        <f t="shared" si="17"/>
        <v>0</v>
      </c>
      <c r="AO143">
        <f t="shared" si="17"/>
        <v>0</v>
      </c>
      <c r="AP143">
        <f t="shared" si="17"/>
        <v>0</v>
      </c>
      <c r="AQ143">
        <f t="shared" si="17"/>
        <v>0</v>
      </c>
      <c r="AR143">
        <f t="shared" si="17"/>
        <v>0</v>
      </c>
      <c r="AS143">
        <f t="shared" si="17"/>
        <v>0</v>
      </c>
      <c r="AT143">
        <f t="shared" si="17"/>
        <v>0</v>
      </c>
      <c r="AU143">
        <f t="shared" si="17"/>
        <v>0</v>
      </c>
      <c r="AV143">
        <f t="shared" si="17"/>
        <v>0</v>
      </c>
      <c r="AW143">
        <f t="shared" si="17"/>
        <v>0</v>
      </c>
      <c r="AX143">
        <f t="shared" si="17"/>
        <v>0</v>
      </c>
      <c r="AY143">
        <f t="shared" si="17"/>
        <v>0</v>
      </c>
      <c r="AZ143">
        <f t="shared" si="17"/>
        <v>0</v>
      </c>
      <c r="BA143">
        <f t="shared" si="17"/>
        <v>0</v>
      </c>
    </row>
    <row r="144" spans="1:53" x14ac:dyDescent="0.35">
      <c r="A144" t="str">
        <f t="shared" si="5"/>
        <v>Student 7</v>
      </c>
      <c r="B144">
        <f t="shared" si="17"/>
        <v>0</v>
      </c>
      <c r="C144" s="36"/>
      <c r="E144">
        <f t="shared" si="17"/>
        <v>0</v>
      </c>
      <c r="F144">
        <f t="shared" si="17"/>
        <v>0</v>
      </c>
      <c r="G144">
        <f t="shared" si="17"/>
        <v>0</v>
      </c>
      <c r="H144" t="e">
        <f t="shared" si="17"/>
        <v>#DIV/0!</v>
      </c>
      <c r="I144">
        <f t="shared" si="17"/>
        <v>0</v>
      </c>
      <c r="J144" t="e">
        <f t="shared" si="17"/>
        <v>#DIV/0!</v>
      </c>
      <c r="K144">
        <f t="shared" si="17"/>
        <v>0</v>
      </c>
      <c r="L144" t="e">
        <f t="shared" si="17"/>
        <v>#DIV/0!</v>
      </c>
      <c r="M144">
        <f t="shared" si="17"/>
        <v>0</v>
      </c>
      <c r="N144" t="e">
        <f t="shared" si="17"/>
        <v>#DIV/0!</v>
      </c>
      <c r="O144">
        <f t="shared" si="17"/>
        <v>0</v>
      </c>
      <c r="P144" t="e">
        <f t="shared" si="17"/>
        <v>#DIV/0!</v>
      </c>
      <c r="Q144">
        <f t="shared" si="17"/>
        <v>0</v>
      </c>
      <c r="R144" t="e">
        <f t="shared" si="17"/>
        <v>#DIV/0!</v>
      </c>
      <c r="S144">
        <f t="shared" si="17"/>
        <v>0</v>
      </c>
      <c r="T144" t="e">
        <f t="shared" si="17"/>
        <v>#DIV/0!</v>
      </c>
      <c r="U144">
        <f t="shared" si="17"/>
        <v>0</v>
      </c>
      <c r="V144" t="e">
        <f t="shared" si="17"/>
        <v>#DIV/0!</v>
      </c>
      <c r="W144">
        <f t="shared" si="17"/>
        <v>0</v>
      </c>
      <c r="X144">
        <f t="shared" si="17"/>
        <v>0</v>
      </c>
      <c r="Y144">
        <f t="shared" si="17"/>
        <v>0</v>
      </c>
      <c r="Z144">
        <f t="shared" si="17"/>
        <v>0</v>
      </c>
      <c r="AA144">
        <f t="shared" si="17"/>
        <v>0</v>
      </c>
      <c r="AB144">
        <f t="shared" si="17"/>
        <v>0</v>
      </c>
      <c r="AC144" t="e">
        <f t="shared" si="17"/>
        <v>#N/A</v>
      </c>
      <c r="AE144">
        <f t="shared" si="17"/>
        <v>0</v>
      </c>
      <c r="AF144">
        <f t="shared" ref="B144:BA149" si="18">AF63</f>
        <v>0</v>
      </c>
      <c r="AG144">
        <f t="shared" si="18"/>
        <v>0</v>
      </c>
      <c r="AH144">
        <f t="shared" si="18"/>
        <v>0</v>
      </c>
      <c r="AI144">
        <f t="shared" si="18"/>
        <v>0</v>
      </c>
      <c r="AJ144">
        <f t="shared" si="18"/>
        <v>0</v>
      </c>
      <c r="AK144">
        <f t="shared" si="18"/>
        <v>0</v>
      </c>
      <c r="AL144">
        <f t="shared" si="18"/>
        <v>0</v>
      </c>
      <c r="AM144">
        <f t="shared" si="18"/>
        <v>0</v>
      </c>
      <c r="AN144">
        <f t="shared" si="18"/>
        <v>0</v>
      </c>
      <c r="AO144">
        <f t="shared" si="18"/>
        <v>0</v>
      </c>
      <c r="AP144">
        <f t="shared" si="18"/>
        <v>0</v>
      </c>
      <c r="AQ144">
        <f t="shared" si="18"/>
        <v>0</v>
      </c>
      <c r="AR144">
        <f t="shared" si="18"/>
        <v>0</v>
      </c>
      <c r="AS144">
        <f t="shared" si="18"/>
        <v>0</v>
      </c>
      <c r="AT144">
        <f t="shared" si="18"/>
        <v>0</v>
      </c>
      <c r="AU144">
        <f t="shared" si="18"/>
        <v>0</v>
      </c>
      <c r="AV144">
        <f t="shared" si="18"/>
        <v>0</v>
      </c>
      <c r="AW144">
        <f t="shared" si="18"/>
        <v>0</v>
      </c>
      <c r="AX144">
        <f t="shared" si="18"/>
        <v>0</v>
      </c>
      <c r="AY144">
        <f t="shared" si="18"/>
        <v>0</v>
      </c>
      <c r="AZ144">
        <f t="shared" si="18"/>
        <v>0</v>
      </c>
      <c r="BA144">
        <f t="shared" si="18"/>
        <v>0</v>
      </c>
    </row>
    <row r="145" spans="1:53" x14ac:dyDescent="0.35">
      <c r="A145" t="str">
        <f t="shared" si="5"/>
        <v>Student 8</v>
      </c>
      <c r="B145">
        <f t="shared" si="18"/>
        <v>0</v>
      </c>
      <c r="C145" s="36"/>
      <c r="E145">
        <f t="shared" si="18"/>
        <v>0</v>
      </c>
      <c r="F145">
        <f t="shared" si="18"/>
        <v>0</v>
      </c>
      <c r="G145">
        <f t="shared" si="18"/>
        <v>0</v>
      </c>
      <c r="H145" t="e">
        <f t="shared" si="18"/>
        <v>#DIV/0!</v>
      </c>
      <c r="I145">
        <f t="shared" si="18"/>
        <v>0</v>
      </c>
      <c r="J145" t="e">
        <f t="shared" si="18"/>
        <v>#DIV/0!</v>
      </c>
      <c r="K145">
        <f t="shared" si="18"/>
        <v>0</v>
      </c>
      <c r="L145" t="e">
        <f t="shared" si="18"/>
        <v>#DIV/0!</v>
      </c>
      <c r="M145">
        <f t="shared" si="18"/>
        <v>0</v>
      </c>
      <c r="N145" t="e">
        <f t="shared" si="18"/>
        <v>#DIV/0!</v>
      </c>
      <c r="O145">
        <f t="shared" si="18"/>
        <v>0</v>
      </c>
      <c r="P145" t="e">
        <f t="shared" si="18"/>
        <v>#DIV/0!</v>
      </c>
      <c r="Q145">
        <f t="shared" si="18"/>
        <v>0</v>
      </c>
      <c r="R145" t="e">
        <f t="shared" si="18"/>
        <v>#DIV/0!</v>
      </c>
      <c r="S145">
        <f t="shared" si="18"/>
        <v>0</v>
      </c>
      <c r="T145" t="e">
        <f t="shared" si="18"/>
        <v>#DIV/0!</v>
      </c>
      <c r="U145">
        <f t="shared" si="18"/>
        <v>0</v>
      </c>
      <c r="V145" t="e">
        <f t="shared" si="18"/>
        <v>#DIV/0!</v>
      </c>
      <c r="W145">
        <f t="shared" si="18"/>
        <v>0</v>
      </c>
      <c r="X145">
        <f t="shared" si="18"/>
        <v>0</v>
      </c>
      <c r="Y145">
        <f t="shared" si="18"/>
        <v>0</v>
      </c>
      <c r="Z145">
        <f t="shared" si="18"/>
        <v>0</v>
      </c>
      <c r="AA145">
        <f t="shared" si="18"/>
        <v>0</v>
      </c>
      <c r="AB145" t="str">
        <f t="shared" si="18"/>
        <v>R1</v>
      </c>
      <c r="AC145" t="str">
        <f t="shared" si="18"/>
        <v>• quiz corrections (due by next quiz)</v>
      </c>
      <c r="AE145">
        <f t="shared" si="18"/>
        <v>0</v>
      </c>
      <c r="AF145">
        <f t="shared" si="18"/>
        <v>0</v>
      </c>
      <c r="AG145">
        <f t="shared" si="18"/>
        <v>0</v>
      </c>
      <c r="AH145">
        <f t="shared" si="18"/>
        <v>0</v>
      </c>
      <c r="AI145">
        <f t="shared" si="18"/>
        <v>0</v>
      </c>
      <c r="AJ145">
        <f t="shared" si="18"/>
        <v>0</v>
      </c>
      <c r="AK145">
        <f t="shared" si="18"/>
        <v>0</v>
      </c>
      <c r="AL145">
        <f t="shared" si="18"/>
        <v>0</v>
      </c>
      <c r="AM145">
        <f t="shared" si="18"/>
        <v>0</v>
      </c>
      <c r="AN145">
        <f t="shared" si="18"/>
        <v>0</v>
      </c>
      <c r="AO145">
        <f t="shared" si="18"/>
        <v>0</v>
      </c>
      <c r="AP145">
        <f t="shared" si="18"/>
        <v>0</v>
      </c>
      <c r="AQ145">
        <f t="shared" si="18"/>
        <v>0</v>
      </c>
      <c r="AR145">
        <f t="shared" si="18"/>
        <v>0</v>
      </c>
      <c r="AS145">
        <f t="shared" si="18"/>
        <v>0</v>
      </c>
      <c r="AT145">
        <f t="shared" si="18"/>
        <v>0</v>
      </c>
      <c r="AU145">
        <f t="shared" si="18"/>
        <v>0</v>
      </c>
      <c r="AV145">
        <f t="shared" si="18"/>
        <v>0</v>
      </c>
      <c r="AW145">
        <f t="shared" si="18"/>
        <v>0</v>
      </c>
      <c r="AX145">
        <f t="shared" si="18"/>
        <v>0</v>
      </c>
      <c r="AY145">
        <f t="shared" si="18"/>
        <v>0</v>
      </c>
      <c r="AZ145">
        <f t="shared" si="18"/>
        <v>0</v>
      </c>
      <c r="BA145">
        <f t="shared" si="18"/>
        <v>0</v>
      </c>
    </row>
    <row r="146" spans="1:53" x14ac:dyDescent="0.35">
      <c r="A146" t="str">
        <f t="shared" si="5"/>
        <v>Student 9</v>
      </c>
      <c r="B146">
        <f t="shared" si="18"/>
        <v>0</v>
      </c>
      <c r="C146" s="36"/>
      <c r="E146">
        <f t="shared" si="18"/>
        <v>0</v>
      </c>
      <c r="F146">
        <f t="shared" si="18"/>
        <v>0</v>
      </c>
      <c r="G146">
        <f t="shared" si="18"/>
        <v>0</v>
      </c>
      <c r="H146" t="e">
        <f t="shared" si="18"/>
        <v>#DIV/0!</v>
      </c>
      <c r="I146">
        <f t="shared" si="18"/>
        <v>0</v>
      </c>
      <c r="J146" t="e">
        <f t="shared" si="18"/>
        <v>#DIV/0!</v>
      </c>
      <c r="K146">
        <f t="shared" si="18"/>
        <v>0</v>
      </c>
      <c r="L146" t="e">
        <f t="shared" si="18"/>
        <v>#DIV/0!</v>
      </c>
      <c r="M146">
        <f t="shared" si="18"/>
        <v>0</v>
      </c>
      <c r="N146" t="e">
        <f t="shared" si="18"/>
        <v>#DIV/0!</v>
      </c>
      <c r="O146">
        <f t="shared" si="18"/>
        <v>0</v>
      </c>
      <c r="P146" t="e">
        <f t="shared" si="18"/>
        <v>#DIV/0!</v>
      </c>
      <c r="Q146">
        <f t="shared" si="18"/>
        <v>0</v>
      </c>
      <c r="R146" t="e">
        <f t="shared" si="18"/>
        <v>#DIV/0!</v>
      </c>
      <c r="S146">
        <f t="shared" si="18"/>
        <v>0</v>
      </c>
      <c r="T146" t="e">
        <f t="shared" si="18"/>
        <v>#DIV/0!</v>
      </c>
      <c r="U146">
        <f t="shared" si="18"/>
        <v>0</v>
      </c>
      <c r="V146" t="e">
        <f t="shared" si="18"/>
        <v>#DIV/0!</v>
      </c>
      <c r="W146">
        <f t="shared" si="18"/>
        <v>0</v>
      </c>
      <c r="X146">
        <f t="shared" si="18"/>
        <v>0</v>
      </c>
      <c r="Y146">
        <f t="shared" si="18"/>
        <v>0</v>
      </c>
      <c r="Z146">
        <f t="shared" si="18"/>
        <v>0</v>
      </c>
      <c r="AA146">
        <f t="shared" si="18"/>
        <v>0</v>
      </c>
      <c r="AB146" t="str">
        <f t="shared" si="18"/>
        <v>absent</v>
      </c>
      <c r="AC146" t="str">
        <f t="shared" si="18"/>
        <v>You were absent. You will complete the commonly missed questions for your corrections. The commonly missed questions were #1, 3, 6, 8-10, 16, 18 ,20</v>
      </c>
      <c r="AE146">
        <f t="shared" si="18"/>
        <v>0</v>
      </c>
      <c r="AF146">
        <f t="shared" si="18"/>
        <v>0</v>
      </c>
      <c r="AG146">
        <f t="shared" si="18"/>
        <v>0</v>
      </c>
      <c r="AH146">
        <f t="shared" si="18"/>
        <v>0</v>
      </c>
      <c r="AI146">
        <f t="shared" si="18"/>
        <v>0</v>
      </c>
      <c r="AJ146">
        <f t="shared" si="18"/>
        <v>0</v>
      </c>
      <c r="AK146">
        <f t="shared" si="18"/>
        <v>0</v>
      </c>
      <c r="AL146">
        <f t="shared" si="18"/>
        <v>0</v>
      </c>
      <c r="AM146">
        <f t="shared" si="18"/>
        <v>0</v>
      </c>
      <c r="AN146">
        <f t="shared" si="18"/>
        <v>0</v>
      </c>
      <c r="AO146">
        <f t="shared" si="18"/>
        <v>0</v>
      </c>
      <c r="AP146">
        <f t="shared" si="18"/>
        <v>0</v>
      </c>
      <c r="AQ146">
        <f t="shared" si="18"/>
        <v>0</v>
      </c>
      <c r="AR146">
        <f t="shared" si="18"/>
        <v>0</v>
      </c>
      <c r="AS146">
        <f t="shared" si="18"/>
        <v>0</v>
      </c>
      <c r="AT146">
        <f t="shared" si="18"/>
        <v>0</v>
      </c>
      <c r="AU146">
        <f t="shared" si="18"/>
        <v>0</v>
      </c>
      <c r="AV146">
        <f t="shared" si="18"/>
        <v>0</v>
      </c>
      <c r="AW146">
        <f t="shared" si="18"/>
        <v>0</v>
      </c>
      <c r="AX146">
        <f t="shared" si="18"/>
        <v>0</v>
      </c>
      <c r="AY146">
        <f t="shared" si="18"/>
        <v>0</v>
      </c>
      <c r="AZ146">
        <f t="shared" si="18"/>
        <v>0</v>
      </c>
      <c r="BA146">
        <f t="shared" si="18"/>
        <v>0</v>
      </c>
    </row>
    <row r="147" spans="1:53" x14ac:dyDescent="0.35">
      <c r="A147" t="str">
        <f t="shared" si="5"/>
        <v>Student 10</v>
      </c>
      <c r="B147">
        <f t="shared" si="18"/>
        <v>0</v>
      </c>
      <c r="C147" s="36"/>
      <c r="E147">
        <f t="shared" si="18"/>
        <v>0</v>
      </c>
      <c r="F147">
        <f t="shared" si="18"/>
        <v>0</v>
      </c>
      <c r="G147">
        <f t="shared" si="18"/>
        <v>0</v>
      </c>
      <c r="H147" t="e">
        <f t="shared" si="18"/>
        <v>#DIV/0!</v>
      </c>
      <c r="I147">
        <f t="shared" si="18"/>
        <v>0</v>
      </c>
      <c r="J147" t="e">
        <f t="shared" si="18"/>
        <v>#DIV/0!</v>
      </c>
      <c r="K147">
        <f t="shared" si="18"/>
        <v>0</v>
      </c>
      <c r="L147" t="e">
        <f t="shared" si="18"/>
        <v>#DIV/0!</v>
      </c>
      <c r="M147">
        <f t="shared" si="18"/>
        <v>0</v>
      </c>
      <c r="N147" t="e">
        <f t="shared" si="18"/>
        <v>#DIV/0!</v>
      </c>
      <c r="O147">
        <f t="shared" si="18"/>
        <v>0</v>
      </c>
      <c r="P147" t="e">
        <f t="shared" si="18"/>
        <v>#DIV/0!</v>
      </c>
      <c r="Q147">
        <f t="shared" si="18"/>
        <v>0</v>
      </c>
      <c r="R147" t="e">
        <f t="shared" si="18"/>
        <v>#DIV/0!</v>
      </c>
      <c r="S147">
        <f t="shared" si="18"/>
        <v>0</v>
      </c>
      <c r="T147" t="e">
        <f t="shared" si="18"/>
        <v>#DIV/0!</v>
      </c>
      <c r="U147">
        <f t="shared" si="18"/>
        <v>0</v>
      </c>
      <c r="V147" t="e">
        <f t="shared" si="18"/>
        <v>#DIV/0!</v>
      </c>
      <c r="W147">
        <f t="shared" si="18"/>
        <v>0</v>
      </c>
      <c r="X147">
        <f t="shared" si="18"/>
        <v>0</v>
      </c>
      <c r="Y147">
        <f t="shared" si="18"/>
        <v>0</v>
      </c>
      <c r="Z147">
        <f t="shared" si="18"/>
        <v>0</v>
      </c>
      <c r="AA147">
        <f t="shared" si="18"/>
        <v>0</v>
      </c>
      <c r="AB147" t="str">
        <f t="shared" si="18"/>
        <v>R2</v>
      </c>
      <c r="AC147" t="str">
        <f t="shared" si="18"/>
        <v>• quiz corrections (due by next quiz)
• complete Chapter 37 &amp; 38 Dynamic Study Modules</v>
      </c>
      <c r="AE147">
        <f t="shared" si="18"/>
        <v>0</v>
      </c>
      <c r="AF147">
        <f t="shared" si="18"/>
        <v>0</v>
      </c>
      <c r="AG147">
        <f t="shared" si="18"/>
        <v>0</v>
      </c>
      <c r="AH147">
        <f t="shared" si="18"/>
        <v>0</v>
      </c>
      <c r="AI147">
        <f t="shared" si="18"/>
        <v>0</v>
      </c>
      <c r="AJ147">
        <f t="shared" si="18"/>
        <v>0</v>
      </c>
      <c r="AK147">
        <f t="shared" si="18"/>
        <v>0</v>
      </c>
      <c r="AL147">
        <f t="shared" si="18"/>
        <v>0</v>
      </c>
      <c r="AM147">
        <f t="shared" si="18"/>
        <v>0</v>
      </c>
      <c r="AN147">
        <f t="shared" si="18"/>
        <v>0</v>
      </c>
      <c r="AO147">
        <f t="shared" si="18"/>
        <v>0</v>
      </c>
      <c r="AP147">
        <f t="shared" si="18"/>
        <v>0</v>
      </c>
      <c r="AQ147">
        <f t="shared" si="18"/>
        <v>0</v>
      </c>
      <c r="AR147">
        <f t="shared" si="18"/>
        <v>0</v>
      </c>
      <c r="AS147">
        <f t="shared" si="18"/>
        <v>0</v>
      </c>
      <c r="AT147">
        <f t="shared" si="18"/>
        <v>0</v>
      </c>
      <c r="AU147">
        <f t="shared" si="18"/>
        <v>0</v>
      </c>
      <c r="AV147">
        <f t="shared" si="18"/>
        <v>0</v>
      </c>
      <c r="AW147">
        <f t="shared" si="18"/>
        <v>0</v>
      </c>
      <c r="AX147">
        <f t="shared" si="18"/>
        <v>0</v>
      </c>
      <c r="AY147">
        <f t="shared" si="18"/>
        <v>0</v>
      </c>
      <c r="AZ147">
        <f t="shared" si="18"/>
        <v>0</v>
      </c>
      <c r="BA147">
        <f t="shared" si="18"/>
        <v>0</v>
      </c>
    </row>
    <row r="148" spans="1:53" x14ac:dyDescent="0.35">
      <c r="A148" t="str">
        <f t="shared" si="5"/>
        <v>Student 11</v>
      </c>
      <c r="B148">
        <f t="shared" si="18"/>
        <v>0</v>
      </c>
      <c r="C148" s="36"/>
      <c r="E148">
        <f t="shared" si="18"/>
        <v>0</v>
      </c>
      <c r="F148">
        <f t="shared" si="18"/>
        <v>0</v>
      </c>
      <c r="G148">
        <f t="shared" si="18"/>
        <v>0</v>
      </c>
      <c r="H148" t="e">
        <f t="shared" si="18"/>
        <v>#DIV/0!</v>
      </c>
      <c r="I148">
        <f t="shared" si="18"/>
        <v>0</v>
      </c>
      <c r="J148" t="e">
        <f t="shared" si="18"/>
        <v>#DIV/0!</v>
      </c>
      <c r="K148">
        <f t="shared" si="18"/>
        <v>0</v>
      </c>
      <c r="L148" t="e">
        <f t="shared" si="18"/>
        <v>#DIV/0!</v>
      </c>
      <c r="M148">
        <f t="shared" si="18"/>
        <v>0</v>
      </c>
      <c r="N148" t="e">
        <f t="shared" si="18"/>
        <v>#DIV/0!</v>
      </c>
      <c r="O148">
        <f t="shared" si="18"/>
        <v>0</v>
      </c>
      <c r="P148" t="e">
        <f t="shared" si="18"/>
        <v>#DIV/0!</v>
      </c>
      <c r="Q148">
        <f t="shared" si="18"/>
        <v>0</v>
      </c>
      <c r="R148" t="e">
        <f t="shared" si="18"/>
        <v>#DIV/0!</v>
      </c>
      <c r="S148">
        <f t="shared" si="18"/>
        <v>0</v>
      </c>
      <c r="T148" t="e">
        <f t="shared" si="18"/>
        <v>#DIV/0!</v>
      </c>
      <c r="U148">
        <f t="shared" si="18"/>
        <v>0</v>
      </c>
      <c r="V148" t="e">
        <f t="shared" si="18"/>
        <v>#DIV/0!</v>
      </c>
      <c r="W148">
        <f t="shared" si="18"/>
        <v>0</v>
      </c>
      <c r="X148">
        <f t="shared" si="18"/>
        <v>0</v>
      </c>
      <c r="Y148">
        <f t="shared" si="18"/>
        <v>0</v>
      </c>
      <c r="Z148">
        <f t="shared" si="18"/>
        <v>0</v>
      </c>
      <c r="AA148">
        <f t="shared" si="18"/>
        <v>0</v>
      </c>
      <c r="AB148" t="str">
        <f t="shared" si="18"/>
        <v>R1</v>
      </c>
      <c r="AC148" t="str">
        <f t="shared" si="18"/>
        <v>• quiz corrections (due by next quiz)</v>
      </c>
      <c r="AE148">
        <f t="shared" si="18"/>
        <v>0</v>
      </c>
      <c r="AF148">
        <f t="shared" si="18"/>
        <v>0</v>
      </c>
      <c r="AG148">
        <f t="shared" si="18"/>
        <v>0</v>
      </c>
      <c r="AH148">
        <f t="shared" si="18"/>
        <v>0</v>
      </c>
      <c r="AI148">
        <f t="shared" si="18"/>
        <v>0</v>
      </c>
      <c r="AJ148">
        <f t="shared" si="18"/>
        <v>0</v>
      </c>
      <c r="AK148">
        <f t="shared" si="18"/>
        <v>0</v>
      </c>
      <c r="AL148">
        <f t="shared" si="18"/>
        <v>0</v>
      </c>
      <c r="AM148">
        <f t="shared" si="18"/>
        <v>0</v>
      </c>
      <c r="AN148">
        <f t="shared" si="18"/>
        <v>0</v>
      </c>
      <c r="AO148">
        <f t="shared" si="18"/>
        <v>0</v>
      </c>
      <c r="AP148">
        <f t="shared" si="18"/>
        <v>0</v>
      </c>
      <c r="AQ148">
        <f t="shared" si="18"/>
        <v>0</v>
      </c>
      <c r="AR148">
        <f t="shared" si="18"/>
        <v>0</v>
      </c>
      <c r="AS148">
        <f t="shared" si="18"/>
        <v>0</v>
      </c>
      <c r="AT148">
        <f t="shared" si="18"/>
        <v>0</v>
      </c>
      <c r="AU148">
        <f t="shared" si="18"/>
        <v>0</v>
      </c>
      <c r="AV148">
        <f t="shared" si="18"/>
        <v>0</v>
      </c>
      <c r="AW148">
        <f t="shared" si="18"/>
        <v>0</v>
      </c>
      <c r="AX148">
        <f t="shared" si="18"/>
        <v>0</v>
      </c>
      <c r="AY148">
        <f t="shared" si="18"/>
        <v>0</v>
      </c>
      <c r="AZ148">
        <f t="shared" si="18"/>
        <v>0</v>
      </c>
      <c r="BA148">
        <f t="shared" si="18"/>
        <v>0</v>
      </c>
    </row>
    <row r="149" spans="1:53" x14ac:dyDescent="0.35">
      <c r="A149" t="str">
        <f t="shared" ref="A149:P157" si="19">A68</f>
        <v>Student 12</v>
      </c>
      <c r="B149">
        <f t="shared" si="19"/>
        <v>0</v>
      </c>
      <c r="C149" s="36"/>
      <c r="E149">
        <f t="shared" si="19"/>
        <v>0</v>
      </c>
      <c r="F149">
        <f t="shared" si="19"/>
        <v>0</v>
      </c>
      <c r="G149">
        <f t="shared" si="19"/>
        <v>0</v>
      </c>
      <c r="H149" t="e">
        <f t="shared" si="19"/>
        <v>#DIV/0!</v>
      </c>
      <c r="I149">
        <f t="shared" si="19"/>
        <v>0</v>
      </c>
      <c r="J149" t="e">
        <f t="shared" si="19"/>
        <v>#DIV/0!</v>
      </c>
      <c r="K149">
        <f t="shared" si="19"/>
        <v>0</v>
      </c>
      <c r="L149" t="e">
        <f t="shared" si="19"/>
        <v>#DIV/0!</v>
      </c>
      <c r="M149">
        <f t="shared" si="19"/>
        <v>0</v>
      </c>
      <c r="N149" t="e">
        <f t="shared" si="19"/>
        <v>#DIV/0!</v>
      </c>
      <c r="O149">
        <f t="shared" si="19"/>
        <v>0</v>
      </c>
      <c r="P149" t="e">
        <f t="shared" si="19"/>
        <v>#DIV/0!</v>
      </c>
      <c r="Q149">
        <f t="shared" si="18"/>
        <v>0</v>
      </c>
      <c r="R149" t="e">
        <f t="shared" si="18"/>
        <v>#DIV/0!</v>
      </c>
      <c r="S149">
        <f t="shared" si="18"/>
        <v>0</v>
      </c>
      <c r="T149" t="e">
        <f t="shared" si="18"/>
        <v>#DIV/0!</v>
      </c>
      <c r="U149">
        <f t="shared" si="18"/>
        <v>0</v>
      </c>
      <c r="V149" t="e">
        <f t="shared" si="18"/>
        <v>#DIV/0!</v>
      </c>
      <c r="W149">
        <f t="shared" si="18"/>
        <v>0</v>
      </c>
      <c r="X149">
        <f t="shared" si="18"/>
        <v>0</v>
      </c>
      <c r="Y149">
        <f t="shared" si="18"/>
        <v>0</v>
      </c>
      <c r="Z149">
        <f t="shared" si="18"/>
        <v>0</v>
      </c>
      <c r="AA149">
        <f t="shared" ref="B149:BA154" si="20">AA68</f>
        <v>0</v>
      </c>
      <c r="AB149" t="str">
        <f t="shared" si="20"/>
        <v>R3</v>
      </c>
      <c r="AC149" t="str">
        <f t="shared" si="20"/>
        <v xml:space="preserve">• quiz corrections (due by next quiz)
• complete Chapter 37 &amp; 38 Dynamic Study Modules
</v>
      </c>
      <c r="AE149">
        <f t="shared" si="20"/>
        <v>0</v>
      </c>
      <c r="AF149">
        <f t="shared" si="20"/>
        <v>0</v>
      </c>
      <c r="AG149">
        <f t="shared" si="20"/>
        <v>0</v>
      </c>
      <c r="AH149">
        <f t="shared" si="20"/>
        <v>0</v>
      </c>
      <c r="AI149">
        <f t="shared" si="20"/>
        <v>0</v>
      </c>
      <c r="AJ149">
        <f t="shared" si="20"/>
        <v>0</v>
      </c>
      <c r="AK149">
        <f t="shared" si="20"/>
        <v>0</v>
      </c>
      <c r="AL149">
        <f t="shared" si="20"/>
        <v>0</v>
      </c>
      <c r="AM149">
        <f t="shared" si="20"/>
        <v>0</v>
      </c>
      <c r="AN149">
        <f t="shared" si="20"/>
        <v>0</v>
      </c>
      <c r="AO149">
        <f t="shared" si="20"/>
        <v>0</v>
      </c>
      <c r="AP149">
        <f t="shared" si="20"/>
        <v>0</v>
      </c>
      <c r="AQ149">
        <f t="shared" si="20"/>
        <v>0</v>
      </c>
      <c r="AR149">
        <f t="shared" si="20"/>
        <v>0</v>
      </c>
      <c r="AS149">
        <f t="shared" si="20"/>
        <v>0</v>
      </c>
      <c r="AT149">
        <f t="shared" si="20"/>
        <v>0</v>
      </c>
      <c r="AU149">
        <f t="shared" si="20"/>
        <v>0</v>
      </c>
      <c r="AV149">
        <f t="shared" si="20"/>
        <v>0</v>
      </c>
      <c r="AW149">
        <f t="shared" si="20"/>
        <v>0</v>
      </c>
      <c r="AX149">
        <f t="shared" si="20"/>
        <v>0</v>
      </c>
      <c r="AY149">
        <f t="shared" si="20"/>
        <v>0</v>
      </c>
      <c r="AZ149">
        <f t="shared" si="20"/>
        <v>0</v>
      </c>
      <c r="BA149">
        <f t="shared" si="20"/>
        <v>0</v>
      </c>
    </row>
    <row r="150" spans="1:53" x14ac:dyDescent="0.35">
      <c r="A150" t="str">
        <f t="shared" si="19"/>
        <v>Student 13</v>
      </c>
      <c r="B150">
        <f t="shared" si="20"/>
        <v>0</v>
      </c>
      <c r="C150" s="36"/>
      <c r="E150">
        <f t="shared" si="20"/>
        <v>0</v>
      </c>
      <c r="F150">
        <f t="shared" si="20"/>
        <v>0</v>
      </c>
      <c r="G150">
        <f t="shared" si="20"/>
        <v>0</v>
      </c>
      <c r="H150" t="e">
        <f t="shared" si="20"/>
        <v>#DIV/0!</v>
      </c>
      <c r="I150">
        <f t="shared" si="20"/>
        <v>0</v>
      </c>
      <c r="J150" t="e">
        <f t="shared" si="20"/>
        <v>#DIV/0!</v>
      </c>
      <c r="K150">
        <f t="shared" si="20"/>
        <v>0</v>
      </c>
      <c r="L150" t="e">
        <f t="shared" si="20"/>
        <v>#DIV/0!</v>
      </c>
      <c r="M150">
        <f t="shared" si="20"/>
        <v>0</v>
      </c>
      <c r="N150" t="e">
        <f t="shared" si="20"/>
        <v>#DIV/0!</v>
      </c>
      <c r="O150">
        <f t="shared" si="20"/>
        <v>0</v>
      </c>
      <c r="P150" t="e">
        <f t="shared" si="20"/>
        <v>#DIV/0!</v>
      </c>
      <c r="Q150">
        <f t="shared" si="20"/>
        <v>0</v>
      </c>
      <c r="R150" t="e">
        <f t="shared" si="20"/>
        <v>#DIV/0!</v>
      </c>
      <c r="S150">
        <f t="shared" si="20"/>
        <v>0</v>
      </c>
      <c r="T150" t="e">
        <f t="shared" si="20"/>
        <v>#DIV/0!</v>
      </c>
      <c r="U150">
        <f t="shared" si="20"/>
        <v>0</v>
      </c>
      <c r="V150" t="e">
        <f t="shared" si="20"/>
        <v>#DIV/0!</v>
      </c>
      <c r="W150">
        <f t="shared" si="20"/>
        <v>0</v>
      </c>
      <c r="X150">
        <f t="shared" si="20"/>
        <v>0</v>
      </c>
      <c r="Y150">
        <f t="shared" si="20"/>
        <v>0</v>
      </c>
      <c r="Z150">
        <f t="shared" si="20"/>
        <v>0</v>
      </c>
      <c r="AA150">
        <f t="shared" si="20"/>
        <v>0</v>
      </c>
      <c r="AB150" t="str">
        <f t="shared" si="20"/>
        <v>R2</v>
      </c>
      <c r="AC150" t="str">
        <f t="shared" si="20"/>
        <v>• quiz corrections (due by next quiz)
• complete Chapter 37 &amp; 38 Dynamic Study Modules</v>
      </c>
      <c r="AE150">
        <f t="shared" si="20"/>
        <v>0</v>
      </c>
      <c r="AF150">
        <f t="shared" si="20"/>
        <v>0</v>
      </c>
      <c r="AG150">
        <f t="shared" si="20"/>
        <v>0</v>
      </c>
      <c r="AH150">
        <f t="shared" si="20"/>
        <v>0</v>
      </c>
      <c r="AI150">
        <f t="shared" si="20"/>
        <v>0</v>
      </c>
      <c r="AJ150">
        <f t="shared" si="20"/>
        <v>0</v>
      </c>
      <c r="AK150">
        <f t="shared" si="20"/>
        <v>0</v>
      </c>
      <c r="AL150">
        <f t="shared" si="20"/>
        <v>0</v>
      </c>
      <c r="AM150">
        <f t="shared" si="20"/>
        <v>0</v>
      </c>
      <c r="AN150">
        <f t="shared" si="20"/>
        <v>0</v>
      </c>
      <c r="AO150">
        <f t="shared" si="20"/>
        <v>0</v>
      </c>
      <c r="AP150">
        <f t="shared" si="20"/>
        <v>0</v>
      </c>
      <c r="AQ150">
        <f t="shared" si="20"/>
        <v>0</v>
      </c>
      <c r="AR150">
        <f t="shared" si="20"/>
        <v>0</v>
      </c>
      <c r="AS150">
        <f t="shared" si="20"/>
        <v>0</v>
      </c>
      <c r="AT150">
        <f t="shared" si="20"/>
        <v>0</v>
      </c>
      <c r="AU150">
        <f t="shared" si="20"/>
        <v>0</v>
      </c>
      <c r="AV150">
        <f t="shared" si="20"/>
        <v>0</v>
      </c>
      <c r="AW150">
        <f t="shared" si="20"/>
        <v>0</v>
      </c>
      <c r="AX150">
        <f t="shared" si="20"/>
        <v>0</v>
      </c>
      <c r="AY150">
        <f t="shared" si="20"/>
        <v>0</v>
      </c>
      <c r="AZ150">
        <f t="shared" si="20"/>
        <v>0</v>
      </c>
      <c r="BA150">
        <f t="shared" si="20"/>
        <v>0</v>
      </c>
    </row>
    <row r="151" spans="1:53" x14ac:dyDescent="0.35">
      <c r="A151" t="str">
        <f t="shared" si="19"/>
        <v>Student 14</v>
      </c>
      <c r="B151">
        <f t="shared" si="20"/>
        <v>0</v>
      </c>
      <c r="C151" s="36"/>
      <c r="E151">
        <f t="shared" si="20"/>
        <v>0</v>
      </c>
      <c r="F151">
        <f t="shared" si="20"/>
        <v>0</v>
      </c>
      <c r="G151">
        <f t="shared" si="20"/>
        <v>0</v>
      </c>
      <c r="H151" t="e">
        <f t="shared" si="20"/>
        <v>#DIV/0!</v>
      </c>
      <c r="I151">
        <f t="shared" si="20"/>
        <v>0</v>
      </c>
      <c r="J151" t="e">
        <f t="shared" si="20"/>
        <v>#DIV/0!</v>
      </c>
      <c r="K151">
        <f t="shared" si="20"/>
        <v>0</v>
      </c>
      <c r="L151" t="e">
        <f t="shared" si="20"/>
        <v>#DIV/0!</v>
      </c>
      <c r="M151">
        <f t="shared" si="20"/>
        <v>0</v>
      </c>
      <c r="N151" t="e">
        <f t="shared" si="20"/>
        <v>#DIV/0!</v>
      </c>
      <c r="O151">
        <f t="shared" si="20"/>
        <v>0</v>
      </c>
      <c r="P151" t="e">
        <f t="shared" si="20"/>
        <v>#DIV/0!</v>
      </c>
      <c r="Q151">
        <f t="shared" si="20"/>
        <v>0</v>
      </c>
      <c r="R151" t="e">
        <f t="shared" si="20"/>
        <v>#DIV/0!</v>
      </c>
      <c r="S151">
        <f t="shared" si="20"/>
        <v>0</v>
      </c>
      <c r="T151" t="e">
        <f t="shared" si="20"/>
        <v>#DIV/0!</v>
      </c>
      <c r="U151">
        <f t="shared" si="20"/>
        <v>0</v>
      </c>
      <c r="V151" t="e">
        <f t="shared" si="20"/>
        <v>#DIV/0!</v>
      </c>
      <c r="W151">
        <f t="shared" si="20"/>
        <v>0</v>
      </c>
      <c r="X151">
        <f t="shared" si="20"/>
        <v>0</v>
      </c>
      <c r="Y151">
        <f t="shared" si="20"/>
        <v>0</v>
      </c>
      <c r="Z151">
        <f t="shared" si="20"/>
        <v>0</v>
      </c>
      <c r="AA151">
        <f t="shared" si="20"/>
        <v>0</v>
      </c>
      <c r="AB151" t="str">
        <f t="shared" si="20"/>
        <v>R2</v>
      </c>
      <c r="AC151" t="str">
        <f t="shared" si="20"/>
        <v>• quiz corrections (due by next quiz)
• complete Chapter 37 &amp; 38 Dynamic Study Modules</v>
      </c>
      <c r="AE151">
        <f t="shared" si="20"/>
        <v>0</v>
      </c>
      <c r="AF151">
        <f t="shared" si="20"/>
        <v>0</v>
      </c>
      <c r="AG151">
        <f t="shared" si="20"/>
        <v>0</v>
      </c>
      <c r="AH151">
        <f t="shared" si="20"/>
        <v>0</v>
      </c>
      <c r="AI151">
        <f t="shared" si="20"/>
        <v>0</v>
      </c>
      <c r="AJ151">
        <f t="shared" si="20"/>
        <v>0</v>
      </c>
      <c r="AK151">
        <f t="shared" si="20"/>
        <v>0</v>
      </c>
      <c r="AL151">
        <f t="shared" si="20"/>
        <v>0</v>
      </c>
      <c r="AM151">
        <f t="shared" si="20"/>
        <v>0</v>
      </c>
      <c r="AN151">
        <f t="shared" si="20"/>
        <v>0</v>
      </c>
      <c r="AO151">
        <f t="shared" si="20"/>
        <v>0</v>
      </c>
      <c r="AP151">
        <f t="shared" si="20"/>
        <v>0</v>
      </c>
      <c r="AQ151">
        <f t="shared" si="20"/>
        <v>0</v>
      </c>
      <c r="AR151">
        <f t="shared" si="20"/>
        <v>0</v>
      </c>
      <c r="AS151">
        <f t="shared" si="20"/>
        <v>0</v>
      </c>
      <c r="AT151">
        <f t="shared" si="20"/>
        <v>0</v>
      </c>
      <c r="AU151">
        <f t="shared" si="20"/>
        <v>0</v>
      </c>
      <c r="AV151">
        <f t="shared" si="20"/>
        <v>0</v>
      </c>
      <c r="AW151">
        <f t="shared" si="20"/>
        <v>0</v>
      </c>
      <c r="AX151">
        <f t="shared" si="20"/>
        <v>0</v>
      </c>
      <c r="AY151">
        <f t="shared" si="20"/>
        <v>0</v>
      </c>
      <c r="AZ151">
        <f t="shared" si="20"/>
        <v>0</v>
      </c>
      <c r="BA151">
        <f t="shared" si="20"/>
        <v>0</v>
      </c>
    </row>
    <row r="152" spans="1:53" x14ac:dyDescent="0.35">
      <c r="A152" t="str">
        <f t="shared" si="19"/>
        <v>Student 15</v>
      </c>
      <c r="B152">
        <f t="shared" si="20"/>
        <v>0</v>
      </c>
      <c r="C152" s="36"/>
      <c r="E152">
        <f t="shared" si="20"/>
        <v>0</v>
      </c>
      <c r="F152">
        <f t="shared" si="20"/>
        <v>0</v>
      </c>
      <c r="G152">
        <f t="shared" si="20"/>
        <v>0</v>
      </c>
      <c r="H152" t="e">
        <f t="shared" si="20"/>
        <v>#DIV/0!</v>
      </c>
      <c r="I152">
        <f t="shared" si="20"/>
        <v>0</v>
      </c>
      <c r="J152" t="e">
        <f t="shared" si="20"/>
        <v>#DIV/0!</v>
      </c>
      <c r="K152">
        <f t="shared" si="20"/>
        <v>0</v>
      </c>
      <c r="L152" t="e">
        <f t="shared" si="20"/>
        <v>#DIV/0!</v>
      </c>
      <c r="M152">
        <f t="shared" si="20"/>
        <v>0</v>
      </c>
      <c r="N152" t="e">
        <f t="shared" si="20"/>
        <v>#DIV/0!</v>
      </c>
      <c r="O152">
        <f t="shared" si="20"/>
        <v>0</v>
      </c>
      <c r="P152" t="e">
        <f t="shared" si="20"/>
        <v>#DIV/0!</v>
      </c>
      <c r="Q152">
        <f t="shared" si="20"/>
        <v>0</v>
      </c>
      <c r="R152" t="e">
        <f t="shared" si="20"/>
        <v>#DIV/0!</v>
      </c>
      <c r="S152">
        <f t="shared" si="20"/>
        <v>0</v>
      </c>
      <c r="T152" t="e">
        <f t="shared" si="20"/>
        <v>#DIV/0!</v>
      </c>
      <c r="U152">
        <f t="shared" si="20"/>
        <v>0</v>
      </c>
      <c r="V152" t="e">
        <f t="shared" si="20"/>
        <v>#DIV/0!</v>
      </c>
      <c r="W152">
        <f t="shared" si="20"/>
        <v>0</v>
      </c>
      <c r="X152">
        <f t="shared" si="20"/>
        <v>0</v>
      </c>
      <c r="Y152">
        <f t="shared" si="20"/>
        <v>0</v>
      </c>
      <c r="Z152">
        <f t="shared" si="20"/>
        <v>0</v>
      </c>
      <c r="AA152">
        <f t="shared" si="20"/>
        <v>0</v>
      </c>
      <c r="AB152" t="str">
        <f t="shared" si="20"/>
        <v>R1</v>
      </c>
      <c r="AC152" t="str">
        <f t="shared" si="20"/>
        <v>• quiz corrections (due by next quiz)</v>
      </c>
      <c r="AE152">
        <f t="shared" si="20"/>
        <v>0</v>
      </c>
      <c r="AF152">
        <f t="shared" si="20"/>
        <v>0</v>
      </c>
      <c r="AG152">
        <f t="shared" si="20"/>
        <v>0</v>
      </c>
      <c r="AH152">
        <f t="shared" si="20"/>
        <v>0</v>
      </c>
      <c r="AI152">
        <f t="shared" si="20"/>
        <v>0</v>
      </c>
      <c r="AJ152">
        <f t="shared" si="20"/>
        <v>0</v>
      </c>
      <c r="AK152">
        <f t="shared" si="20"/>
        <v>0</v>
      </c>
      <c r="AL152">
        <f t="shared" si="20"/>
        <v>0</v>
      </c>
      <c r="AM152">
        <f t="shared" si="20"/>
        <v>0</v>
      </c>
      <c r="AN152">
        <f t="shared" si="20"/>
        <v>0</v>
      </c>
      <c r="AO152">
        <f t="shared" si="20"/>
        <v>0</v>
      </c>
      <c r="AP152">
        <f t="shared" si="20"/>
        <v>0</v>
      </c>
      <c r="AQ152">
        <f t="shared" si="20"/>
        <v>0</v>
      </c>
      <c r="AR152">
        <f t="shared" si="20"/>
        <v>0</v>
      </c>
      <c r="AS152">
        <f t="shared" si="20"/>
        <v>0</v>
      </c>
      <c r="AT152">
        <f t="shared" si="20"/>
        <v>0</v>
      </c>
      <c r="AU152">
        <f t="shared" si="20"/>
        <v>0</v>
      </c>
      <c r="AV152">
        <f t="shared" si="20"/>
        <v>0</v>
      </c>
      <c r="AW152">
        <f t="shared" si="20"/>
        <v>0</v>
      </c>
      <c r="AX152">
        <f t="shared" si="20"/>
        <v>0</v>
      </c>
      <c r="AY152">
        <f t="shared" si="20"/>
        <v>0</v>
      </c>
      <c r="AZ152">
        <f t="shared" si="20"/>
        <v>0</v>
      </c>
      <c r="BA152">
        <f t="shared" si="20"/>
        <v>0</v>
      </c>
    </row>
    <row r="153" spans="1:53" x14ac:dyDescent="0.35">
      <c r="A153" t="str">
        <f t="shared" si="19"/>
        <v>Student 16</v>
      </c>
      <c r="B153">
        <f t="shared" si="20"/>
        <v>0</v>
      </c>
      <c r="C153" s="36"/>
      <c r="E153">
        <f t="shared" si="20"/>
        <v>0</v>
      </c>
      <c r="F153">
        <f t="shared" si="20"/>
        <v>0</v>
      </c>
      <c r="G153">
        <f t="shared" si="20"/>
        <v>0</v>
      </c>
      <c r="H153" t="e">
        <f t="shared" si="20"/>
        <v>#DIV/0!</v>
      </c>
      <c r="I153">
        <f t="shared" si="20"/>
        <v>0</v>
      </c>
      <c r="J153" t="e">
        <f t="shared" si="20"/>
        <v>#DIV/0!</v>
      </c>
      <c r="K153">
        <f t="shared" si="20"/>
        <v>0</v>
      </c>
      <c r="L153" t="e">
        <f t="shared" si="20"/>
        <v>#DIV/0!</v>
      </c>
      <c r="M153">
        <f t="shared" si="20"/>
        <v>0</v>
      </c>
      <c r="N153" t="e">
        <f t="shared" si="20"/>
        <v>#DIV/0!</v>
      </c>
      <c r="O153">
        <f t="shared" si="20"/>
        <v>0</v>
      </c>
      <c r="P153" t="e">
        <f t="shared" si="20"/>
        <v>#DIV/0!</v>
      </c>
      <c r="Q153">
        <f t="shared" si="20"/>
        <v>0</v>
      </c>
      <c r="R153" t="e">
        <f t="shared" si="20"/>
        <v>#DIV/0!</v>
      </c>
      <c r="S153">
        <f t="shared" si="20"/>
        <v>0</v>
      </c>
      <c r="T153" t="e">
        <f t="shared" si="20"/>
        <v>#DIV/0!</v>
      </c>
      <c r="U153">
        <f t="shared" si="20"/>
        <v>0</v>
      </c>
      <c r="V153" t="e">
        <f t="shared" si="20"/>
        <v>#DIV/0!</v>
      </c>
      <c r="W153">
        <f t="shared" si="20"/>
        <v>0</v>
      </c>
      <c r="X153">
        <f t="shared" si="20"/>
        <v>0</v>
      </c>
      <c r="Y153">
        <f t="shared" si="20"/>
        <v>0</v>
      </c>
      <c r="Z153">
        <f t="shared" si="20"/>
        <v>0</v>
      </c>
      <c r="AA153">
        <f t="shared" si="20"/>
        <v>0</v>
      </c>
      <c r="AB153" t="str">
        <f t="shared" si="20"/>
        <v>NoR</v>
      </c>
      <c r="AC153" t="str">
        <f t="shared" si="20"/>
        <v>Congrats on your perfect score. You have NO additional remediation :)</v>
      </c>
      <c r="AE153">
        <f t="shared" si="20"/>
        <v>0</v>
      </c>
      <c r="AF153">
        <f t="shared" si="20"/>
        <v>0</v>
      </c>
      <c r="AG153">
        <f t="shared" si="20"/>
        <v>0</v>
      </c>
      <c r="AH153">
        <f t="shared" si="20"/>
        <v>0</v>
      </c>
      <c r="AI153">
        <f t="shared" si="20"/>
        <v>0</v>
      </c>
      <c r="AJ153">
        <f t="shared" si="20"/>
        <v>0</v>
      </c>
      <c r="AK153">
        <f t="shared" si="20"/>
        <v>0</v>
      </c>
      <c r="AL153">
        <f t="shared" si="20"/>
        <v>0</v>
      </c>
      <c r="AM153">
        <f t="shared" si="20"/>
        <v>0</v>
      </c>
      <c r="AN153">
        <f t="shared" si="20"/>
        <v>0</v>
      </c>
      <c r="AO153">
        <f t="shared" si="20"/>
        <v>0</v>
      </c>
      <c r="AP153">
        <f t="shared" si="20"/>
        <v>0</v>
      </c>
      <c r="AQ153">
        <f t="shared" si="20"/>
        <v>0</v>
      </c>
      <c r="AR153">
        <f t="shared" si="20"/>
        <v>0</v>
      </c>
      <c r="AS153">
        <f t="shared" si="20"/>
        <v>0</v>
      </c>
      <c r="AT153">
        <f t="shared" si="20"/>
        <v>0</v>
      </c>
      <c r="AU153">
        <f t="shared" si="20"/>
        <v>0</v>
      </c>
      <c r="AV153">
        <f t="shared" si="20"/>
        <v>0</v>
      </c>
      <c r="AW153">
        <f t="shared" si="20"/>
        <v>0</v>
      </c>
      <c r="AX153">
        <f t="shared" si="20"/>
        <v>0</v>
      </c>
      <c r="AY153">
        <f t="shared" si="20"/>
        <v>0</v>
      </c>
      <c r="AZ153">
        <f t="shared" si="20"/>
        <v>0</v>
      </c>
      <c r="BA153">
        <f t="shared" si="20"/>
        <v>0</v>
      </c>
    </row>
    <row r="154" spans="1:53" x14ac:dyDescent="0.35">
      <c r="A154" t="str">
        <f t="shared" si="19"/>
        <v>Student 17</v>
      </c>
      <c r="B154">
        <f t="shared" si="20"/>
        <v>0</v>
      </c>
      <c r="C154" s="36"/>
      <c r="E154">
        <f t="shared" si="20"/>
        <v>0</v>
      </c>
      <c r="F154">
        <f t="shared" si="20"/>
        <v>0</v>
      </c>
      <c r="G154">
        <f t="shared" ref="B154:BA157" si="21">G73</f>
        <v>0</v>
      </c>
      <c r="H154" t="e">
        <f t="shared" si="21"/>
        <v>#DIV/0!</v>
      </c>
      <c r="I154">
        <f t="shared" si="21"/>
        <v>0</v>
      </c>
      <c r="J154" t="e">
        <f t="shared" si="21"/>
        <v>#DIV/0!</v>
      </c>
      <c r="K154">
        <f t="shared" si="21"/>
        <v>0</v>
      </c>
      <c r="L154" t="e">
        <f t="shared" si="21"/>
        <v>#DIV/0!</v>
      </c>
      <c r="M154">
        <f t="shared" si="21"/>
        <v>0</v>
      </c>
      <c r="N154" t="e">
        <f t="shared" si="21"/>
        <v>#DIV/0!</v>
      </c>
      <c r="O154">
        <f t="shared" si="21"/>
        <v>0</v>
      </c>
      <c r="P154" t="e">
        <f t="shared" si="21"/>
        <v>#DIV/0!</v>
      </c>
      <c r="Q154">
        <f t="shared" si="21"/>
        <v>0</v>
      </c>
      <c r="R154" t="e">
        <f t="shared" si="21"/>
        <v>#DIV/0!</v>
      </c>
      <c r="S154">
        <f t="shared" si="21"/>
        <v>0</v>
      </c>
      <c r="T154" t="e">
        <f t="shared" si="21"/>
        <v>#DIV/0!</v>
      </c>
      <c r="U154">
        <f t="shared" si="21"/>
        <v>0</v>
      </c>
      <c r="V154" t="e">
        <f t="shared" si="21"/>
        <v>#DIV/0!</v>
      </c>
      <c r="W154">
        <f t="shared" si="21"/>
        <v>0</v>
      </c>
      <c r="X154">
        <f t="shared" si="21"/>
        <v>0</v>
      </c>
      <c r="Y154">
        <f t="shared" si="21"/>
        <v>0</v>
      </c>
      <c r="Z154">
        <f t="shared" si="21"/>
        <v>0</v>
      </c>
      <c r="AA154">
        <f t="shared" si="21"/>
        <v>0</v>
      </c>
      <c r="AB154" t="str">
        <f t="shared" si="21"/>
        <v>R1</v>
      </c>
      <c r="AC154" t="str">
        <f t="shared" si="21"/>
        <v>• quiz corrections (due by next quiz)</v>
      </c>
      <c r="AE154">
        <f t="shared" si="21"/>
        <v>0</v>
      </c>
      <c r="AF154">
        <f t="shared" si="21"/>
        <v>0</v>
      </c>
      <c r="AG154">
        <f t="shared" si="21"/>
        <v>0</v>
      </c>
      <c r="AH154">
        <f t="shared" si="21"/>
        <v>0</v>
      </c>
      <c r="AI154">
        <f t="shared" si="21"/>
        <v>0</v>
      </c>
      <c r="AJ154">
        <f t="shared" si="21"/>
        <v>0</v>
      </c>
      <c r="AK154">
        <f t="shared" si="21"/>
        <v>0</v>
      </c>
      <c r="AL154">
        <f t="shared" si="21"/>
        <v>0</v>
      </c>
      <c r="AM154">
        <f t="shared" si="21"/>
        <v>0</v>
      </c>
      <c r="AN154">
        <f t="shared" si="21"/>
        <v>0</v>
      </c>
      <c r="AO154">
        <f t="shared" si="21"/>
        <v>0</v>
      </c>
      <c r="AP154">
        <f t="shared" si="21"/>
        <v>0</v>
      </c>
      <c r="AQ154">
        <f t="shared" si="21"/>
        <v>0</v>
      </c>
      <c r="AR154">
        <f t="shared" si="21"/>
        <v>0</v>
      </c>
      <c r="AS154">
        <f t="shared" si="21"/>
        <v>0</v>
      </c>
      <c r="AT154">
        <f t="shared" si="21"/>
        <v>0</v>
      </c>
      <c r="AU154">
        <f t="shared" si="21"/>
        <v>0</v>
      </c>
      <c r="AV154">
        <f t="shared" si="21"/>
        <v>0</v>
      </c>
      <c r="AW154">
        <f t="shared" si="21"/>
        <v>0</v>
      </c>
      <c r="AX154">
        <f t="shared" si="21"/>
        <v>0</v>
      </c>
      <c r="AY154">
        <f t="shared" si="21"/>
        <v>0</v>
      </c>
      <c r="AZ154">
        <f t="shared" si="21"/>
        <v>0</v>
      </c>
      <c r="BA154">
        <f t="shared" si="21"/>
        <v>0</v>
      </c>
    </row>
    <row r="155" spans="1:53" x14ac:dyDescent="0.35">
      <c r="A155" t="str">
        <f t="shared" si="19"/>
        <v>Student 18</v>
      </c>
      <c r="B155">
        <f t="shared" si="21"/>
        <v>0</v>
      </c>
      <c r="C155" s="36"/>
      <c r="E155">
        <f t="shared" si="21"/>
        <v>0</v>
      </c>
      <c r="F155">
        <f t="shared" si="21"/>
        <v>0</v>
      </c>
      <c r="G155">
        <f t="shared" si="21"/>
        <v>0</v>
      </c>
      <c r="H155" t="e">
        <f t="shared" si="21"/>
        <v>#DIV/0!</v>
      </c>
      <c r="I155">
        <f t="shared" si="21"/>
        <v>0</v>
      </c>
      <c r="J155" t="e">
        <f t="shared" si="21"/>
        <v>#DIV/0!</v>
      </c>
      <c r="K155">
        <f t="shared" si="21"/>
        <v>0</v>
      </c>
      <c r="L155" t="e">
        <f t="shared" si="21"/>
        <v>#DIV/0!</v>
      </c>
      <c r="M155">
        <f t="shared" si="21"/>
        <v>0</v>
      </c>
      <c r="N155" t="e">
        <f t="shared" si="21"/>
        <v>#DIV/0!</v>
      </c>
      <c r="O155">
        <f t="shared" si="21"/>
        <v>0</v>
      </c>
      <c r="P155" t="e">
        <f t="shared" si="21"/>
        <v>#DIV/0!</v>
      </c>
      <c r="Q155">
        <f t="shared" si="21"/>
        <v>0</v>
      </c>
      <c r="R155" t="e">
        <f t="shared" si="21"/>
        <v>#DIV/0!</v>
      </c>
      <c r="S155">
        <f t="shared" si="21"/>
        <v>0</v>
      </c>
      <c r="T155" t="e">
        <f t="shared" si="21"/>
        <v>#DIV/0!</v>
      </c>
      <c r="U155">
        <f t="shared" si="21"/>
        <v>0</v>
      </c>
      <c r="V155" t="e">
        <f t="shared" si="21"/>
        <v>#DIV/0!</v>
      </c>
      <c r="W155">
        <f t="shared" si="21"/>
        <v>0</v>
      </c>
      <c r="X155">
        <f t="shared" si="21"/>
        <v>0</v>
      </c>
      <c r="Y155">
        <f t="shared" si="21"/>
        <v>0</v>
      </c>
      <c r="Z155">
        <f t="shared" si="21"/>
        <v>0</v>
      </c>
      <c r="AA155">
        <f t="shared" si="21"/>
        <v>0</v>
      </c>
      <c r="AB155" t="str">
        <f t="shared" si="21"/>
        <v>R2</v>
      </c>
      <c r="AC155" t="str">
        <f t="shared" si="21"/>
        <v>• quiz corrections (due by next quiz)
• complete Chapter 37 &amp; 38 Dynamic Study Modules</v>
      </c>
      <c r="AE155">
        <f t="shared" si="21"/>
        <v>0</v>
      </c>
      <c r="AF155">
        <f t="shared" si="21"/>
        <v>0</v>
      </c>
      <c r="AG155">
        <f t="shared" si="21"/>
        <v>0</v>
      </c>
      <c r="AH155">
        <f t="shared" si="21"/>
        <v>0</v>
      </c>
      <c r="AI155">
        <f t="shared" si="21"/>
        <v>0</v>
      </c>
      <c r="AJ155">
        <f t="shared" si="21"/>
        <v>0</v>
      </c>
      <c r="AK155">
        <f t="shared" si="21"/>
        <v>0</v>
      </c>
      <c r="AL155">
        <f t="shared" si="21"/>
        <v>0</v>
      </c>
      <c r="AM155">
        <f t="shared" si="21"/>
        <v>0</v>
      </c>
      <c r="AN155">
        <f t="shared" si="21"/>
        <v>0</v>
      </c>
      <c r="AO155">
        <f t="shared" si="21"/>
        <v>0</v>
      </c>
      <c r="AP155">
        <f t="shared" si="21"/>
        <v>0</v>
      </c>
      <c r="AQ155">
        <f t="shared" si="21"/>
        <v>0</v>
      </c>
      <c r="AR155">
        <f t="shared" si="21"/>
        <v>0</v>
      </c>
      <c r="AS155">
        <f t="shared" si="21"/>
        <v>0</v>
      </c>
      <c r="AT155">
        <f t="shared" si="21"/>
        <v>0</v>
      </c>
      <c r="AU155">
        <f t="shared" si="21"/>
        <v>0</v>
      </c>
      <c r="AV155">
        <f t="shared" si="21"/>
        <v>0</v>
      </c>
      <c r="AW155">
        <f t="shared" si="21"/>
        <v>0</v>
      </c>
      <c r="AX155">
        <f t="shared" si="21"/>
        <v>0</v>
      </c>
      <c r="AY155">
        <f t="shared" si="21"/>
        <v>0</v>
      </c>
      <c r="AZ155">
        <f t="shared" si="21"/>
        <v>0</v>
      </c>
      <c r="BA155">
        <f t="shared" si="21"/>
        <v>0</v>
      </c>
    </row>
    <row r="156" spans="1:53" x14ac:dyDescent="0.35">
      <c r="A156" t="str">
        <f t="shared" si="19"/>
        <v>Student 19</v>
      </c>
      <c r="B156">
        <f t="shared" si="21"/>
        <v>0</v>
      </c>
      <c r="C156" s="36"/>
      <c r="E156">
        <f t="shared" si="21"/>
        <v>0</v>
      </c>
      <c r="F156">
        <f t="shared" si="21"/>
        <v>0</v>
      </c>
      <c r="G156">
        <f t="shared" si="21"/>
        <v>0</v>
      </c>
      <c r="H156" t="e">
        <f t="shared" si="21"/>
        <v>#DIV/0!</v>
      </c>
      <c r="I156">
        <f t="shared" si="21"/>
        <v>0</v>
      </c>
      <c r="J156" t="e">
        <f t="shared" si="21"/>
        <v>#DIV/0!</v>
      </c>
      <c r="K156">
        <f t="shared" si="21"/>
        <v>0</v>
      </c>
      <c r="L156" t="e">
        <f t="shared" si="21"/>
        <v>#DIV/0!</v>
      </c>
      <c r="M156">
        <f t="shared" si="21"/>
        <v>0</v>
      </c>
      <c r="N156" t="e">
        <f t="shared" si="21"/>
        <v>#DIV/0!</v>
      </c>
      <c r="O156">
        <f t="shared" si="21"/>
        <v>0</v>
      </c>
      <c r="P156" t="e">
        <f t="shared" si="21"/>
        <v>#DIV/0!</v>
      </c>
      <c r="Q156">
        <f t="shared" si="21"/>
        <v>0</v>
      </c>
      <c r="R156" t="e">
        <f t="shared" si="21"/>
        <v>#DIV/0!</v>
      </c>
      <c r="S156">
        <f t="shared" si="21"/>
        <v>0</v>
      </c>
      <c r="T156" t="e">
        <f t="shared" si="21"/>
        <v>#DIV/0!</v>
      </c>
      <c r="U156">
        <f t="shared" si="21"/>
        <v>0</v>
      </c>
      <c r="V156" t="e">
        <f t="shared" si="21"/>
        <v>#DIV/0!</v>
      </c>
      <c r="W156">
        <f t="shared" si="21"/>
        <v>0</v>
      </c>
      <c r="X156">
        <f t="shared" si="21"/>
        <v>0</v>
      </c>
      <c r="Y156">
        <f t="shared" si="21"/>
        <v>0</v>
      </c>
      <c r="Z156">
        <f t="shared" si="21"/>
        <v>0</v>
      </c>
      <c r="AA156">
        <f t="shared" si="21"/>
        <v>0</v>
      </c>
      <c r="AB156" t="str">
        <f t="shared" si="21"/>
        <v>R2</v>
      </c>
      <c r="AC156" t="str">
        <f t="shared" si="21"/>
        <v>• quiz corrections (due by next quiz)
• complete Chapter 37 &amp; 38 Dynamic Study Modules</v>
      </c>
      <c r="AE156">
        <f t="shared" si="21"/>
        <v>0</v>
      </c>
      <c r="AF156">
        <f t="shared" si="21"/>
        <v>0</v>
      </c>
      <c r="AG156">
        <f t="shared" si="21"/>
        <v>0</v>
      </c>
      <c r="AH156">
        <f t="shared" si="21"/>
        <v>0</v>
      </c>
      <c r="AI156">
        <f t="shared" si="21"/>
        <v>0</v>
      </c>
      <c r="AJ156">
        <f t="shared" si="21"/>
        <v>0</v>
      </c>
      <c r="AK156">
        <f t="shared" si="21"/>
        <v>0</v>
      </c>
      <c r="AL156">
        <f t="shared" si="21"/>
        <v>0</v>
      </c>
      <c r="AM156">
        <f t="shared" si="21"/>
        <v>0</v>
      </c>
      <c r="AN156">
        <f t="shared" si="21"/>
        <v>0</v>
      </c>
      <c r="AO156">
        <f t="shared" si="21"/>
        <v>0</v>
      </c>
      <c r="AP156">
        <f t="shared" si="21"/>
        <v>0</v>
      </c>
      <c r="AQ156">
        <f t="shared" si="21"/>
        <v>0</v>
      </c>
      <c r="AR156">
        <f t="shared" si="21"/>
        <v>0</v>
      </c>
      <c r="AS156">
        <f t="shared" si="21"/>
        <v>0</v>
      </c>
      <c r="AT156">
        <f t="shared" si="21"/>
        <v>0</v>
      </c>
      <c r="AU156">
        <f t="shared" si="21"/>
        <v>0</v>
      </c>
      <c r="AV156">
        <f t="shared" si="21"/>
        <v>0</v>
      </c>
      <c r="AW156">
        <f t="shared" si="21"/>
        <v>0</v>
      </c>
      <c r="AX156">
        <f t="shared" si="21"/>
        <v>0</v>
      </c>
      <c r="AY156">
        <f t="shared" si="21"/>
        <v>0</v>
      </c>
      <c r="AZ156">
        <f t="shared" si="21"/>
        <v>0</v>
      </c>
      <c r="BA156">
        <f t="shared" si="21"/>
        <v>0</v>
      </c>
    </row>
    <row r="157" spans="1:53" x14ac:dyDescent="0.35">
      <c r="A157" t="str">
        <f t="shared" si="19"/>
        <v>Student 20</v>
      </c>
      <c r="B157">
        <f t="shared" si="21"/>
        <v>0</v>
      </c>
      <c r="C157" s="36"/>
      <c r="E157">
        <f t="shared" si="21"/>
        <v>0</v>
      </c>
      <c r="F157">
        <f t="shared" si="21"/>
        <v>0</v>
      </c>
      <c r="G157">
        <f t="shared" si="21"/>
        <v>0</v>
      </c>
      <c r="H157" t="e">
        <f t="shared" si="21"/>
        <v>#DIV/0!</v>
      </c>
      <c r="I157">
        <f t="shared" si="21"/>
        <v>0</v>
      </c>
      <c r="J157" t="e">
        <f t="shared" si="21"/>
        <v>#DIV/0!</v>
      </c>
      <c r="K157">
        <f t="shared" si="21"/>
        <v>0</v>
      </c>
      <c r="L157" t="e">
        <f t="shared" si="21"/>
        <v>#DIV/0!</v>
      </c>
      <c r="M157">
        <f t="shared" si="21"/>
        <v>0</v>
      </c>
      <c r="N157" t="e">
        <f t="shared" si="21"/>
        <v>#DIV/0!</v>
      </c>
      <c r="O157">
        <f t="shared" si="21"/>
        <v>0</v>
      </c>
      <c r="P157" t="e">
        <f t="shared" si="21"/>
        <v>#DIV/0!</v>
      </c>
      <c r="Q157">
        <f t="shared" si="21"/>
        <v>0</v>
      </c>
      <c r="R157" t="e">
        <f t="shared" si="21"/>
        <v>#DIV/0!</v>
      </c>
      <c r="S157">
        <f t="shared" si="21"/>
        <v>0</v>
      </c>
      <c r="T157" t="e">
        <f t="shared" si="21"/>
        <v>#DIV/0!</v>
      </c>
      <c r="U157">
        <f t="shared" si="21"/>
        <v>0</v>
      </c>
      <c r="V157" t="e">
        <f t="shared" si="21"/>
        <v>#DIV/0!</v>
      </c>
      <c r="W157">
        <f t="shared" si="21"/>
        <v>0</v>
      </c>
      <c r="X157">
        <f t="shared" si="21"/>
        <v>0</v>
      </c>
      <c r="Y157">
        <f t="shared" si="21"/>
        <v>0</v>
      </c>
      <c r="Z157">
        <f t="shared" si="21"/>
        <v>0</v>
      </c>
      <c r="AA157">
        <f t="shared" si="21"/>
        <v>0</v>
      </c>
      <c r="AB157" t="str">
        <f t="shared" si="21"/>
        <v>R3</v>
      </c>
      <c r="AC157" t="str">
        <f t="shared" si="21"/>
        <v xml:space="preserve">• quiz corrections (due by next quiz)
• complete Chapter 37 &amp; 38 Dynamic Study Modules
</v>
      </c>
      <c r="AE157">
        <f t="shared" si="21"/>
        <v>0</v>
      </c>
      <c r="AF157">
        <f t="shared" si="21"/>
        <v>0</v>
      </c>
      <c r="AG157">
        <f t="shared" si="21"/>
        <v>0</v>
      </c>
      <c r="AH157">
        <f t="shared" si="21"/>
        <v>0</v>
      </c>
      <c r="AI157">
        <f t="shared" si="21"/>
        <v>0</v>
      </c>
      <c r="AJ157">
        <f t="shared" si="21"/>
        <v>0</v>
      </c>
      <c r="AK157">
        <f t="shared" si="21"/>
        <v>0</v>
      </c>
      <c r="AL157">
        <f t="shared" si="21"/>
        <v>0</v>
      </c>
      <c r="AM157">
        <f t="shared" si="21"/>
        <v>0</v>
      </c>
      <c r="AN157">
        <f t="shared" si="21"/>
        <v>0</v>
      </c>
      <c r="AO157">
        <f t="shared" si="21"/>
        <v>0</v>
      </c>
      <c r="AP157">
        <f t="shared" si="21"/>
        <v>0</v>
      </c>
      <c r="AQ157">
        <f t="shared" si="21"/>
        <v>0</v>
      </c>
      <c r="AR157">
        <f t="shared" si="21"/>
        <v>0</v>
      </c>
      <c r="AS157">
        <f t="shared" si="21"/>
        <v>0</v>
      </c>
      <c r="AT157">
        <f t="shared" si="21"/>
        <v>0</v>
      </c>
      <c r="AU157">
        <f t="shared" si="21"/>
        <v>0</v>
      </c>
      <c r="AV157">
        <f t="shared" si="21"/>
        <v>0</v>
      </c>
      <c r="AW157">
        <f t="shared" si="21"/>
        <v>0</v>
      </c>
      <c r="AX157">
        <f t="shared" si="21"/>
        <v>0</v>
      </c>
      <c r="AY157">
        <f t="shared" si="21"/>
        <v>0</v>
      </c>
      <c r="AZ157">
        <f t="shared" si="21"/>
        <v>0</v>
      </c>
      <c r="BA157">
        <f t="shared" si="21"/>
        <v>0</v>
      </c>
    </row>
    <row r="159" spans="1:53" x14ac:dyDescent="0.35">
      <c r="A159" t="s">
        <v>58</v>
      </c>
    </row>
    <row r="160" spans="1:53" x14ac:dyDescent="0.35">
      <c r="A160" t="s">
        <v>43</v>
      </c>
      <c r="B160" t="s">
        <v>6</v>
      </c>
      <c r="C160" t="s">
        <v>111</v>
      </c>
    </row>
    <row r="161" spans="1:53" x14ac:dyDescent="0.35">
      <c r="A161" t="str">
        <f>A3</f>
        <v>Student 1</v>
      </c>
      <c r="B161">
        <f t="shared" ref="B161:BA165" si="22">B3</f>
        <v>0</v>
      </c>
      <c r="C161" s="36"/>
      <c r="E161">
        <f t="shared" si="22"/>
        <v>0</v>
      </c>
      <c r="F161">
        <f t="shared" si="22"/>
        <v>0</v>
      </c>
      <c r="G161">
        <f t="shared" si="22"/>
        <v>0</v>
      </c>
      <c r="H161" t="e">
        <f t="shared" si="22"/>
        <v>#DIV/0!</v>
      </c>
      <c r="I161">
        <f t="shared" si="22"/>
        <v>0</v>
      </c>
      <c r="J161" t="e">
        <f t="shared" si="22"/>
        <v>#DIV/0!</v>
      </c>
      <c r="K161">
        <f t="shared" si="22"/>
        <v>0</v>
      </c>
      <c r="L161" t="e">
        <f t="shared" si="22"/>
        <v>#DIV/0!</v>
      </c>
      <c r="M161">
        <f t="shared" si="22"/>
        <v>0</v>
      </c>
      <c r="N161" t="e">
        <f t="shared" si="22"/>
        <v>#DIV/0!</v>
      </c>
      <c r="O161">
        <f t="shared" si="22"/>
        <v>0</v>
      </c>
      <c r="P161" t="e">
        <f t="shared" si="22"/>
        <v>#DIV/0!</v>
      </c>
      <c r="Q161">
        <f t="shared" si="22"/>
        <v>0</v>
      </c>
      <c r="R161" t="e">
        <f t="shared" si="22"/>
        <v>#DIV/0!</v>
      </c>
      <c r="S161">
        <f t="shared" si="22"/>
        <v>0</v>
      </c>
      <c r="T161" t="e">
        <f t="shared" si="22"/>
        <v>#DIV/0!</v>
      </c>
      <c r="U161">
        <f t="shared" si="22"/>
        <v>0</v>
      </c>
      <c r="V161" t="e">
        <f t="shared" si="22"/>
        <v>#DIV/0!</v>
      </c>
      <c r="W161">
        <f t="shared" si="22"/>
        <v>0</v>
      </c>
      <c r="X161">
        <f t="shared" si="22"/>
        <v>0</v>
      </c>
      <c r="Y161">
        <f t="shared" si="22"/>
        <v>0</v>
      </c>
      <c r="Z161">
        <f t="shared" si="22"/>
        <v>0</v>
      </c>
      <c r="AA161">
        <f t="shared" si="22"/>
        <v>0</v>
      </c>
      <c r="AB161" t="str">
        <f t="shared" si="22"/>
        <v>absent</v>
      </c>
      <c r="AC161" t="str">
        <f t="shared" si="22"/>
        <v>You were absent. You will complete the commonly missed questions for your corrections. The commonly missed questions were #1, 3, 6, 8-10, 16, 18 ,20</v>
      </c>
      <c r="AE161" t="str">
        <f t="shared" si="22"/>
        <v>NoR</v>
      </c>
      <c r="AF161" t="str">
        <f t="shared" si="22"/>
        <v>Congrats on your perfect score. You have NO additional remediation :)</v>
      </c>
      <c r="AG161">
        <f t="shared" si="22"/>
        <v>0</v>
      </c>
      <c r="AH161">
        <f t="shared" si="22"/>
        <v>0</v>
      </c>
      <c r="AI161">
        <f t="shared" si="22"/>
        <v>0</v>
      </c>
      <c r="AJ161">
        <f t="shared" si="22"/>
        <v>0</v>
      </c>
      <c r="AK161">
        <f t="shared" si="22"/>
        <v>0</v>
      </c>
      <c r="AL161">
        <f t="shared" si="22"/>
        <v>0</v>
      </c>
      <c r="AM161">
        <f t="shared" si="22"/>
        <v>0</v>
      </c>
      <c r="AN161">
        <f t="shared" si="22"/>
        <v>0</v>
      </c>
      <c r="AO161">
        <f t="shared" si="22"/>
        <v>0</v>
      </c>
      <c r="AP161">
        <f t="shared" si="22"/>
        <v>0</v>
      </c>
      <c r="AQ161">
        <f t="shared" si="22"/>
        <v>0</v>
      </c>
      <c r="AR161">
        <f t="shared" si="22"/>
        <v>0</v>
      </c>
      <c r="AS161">
        <f t="shared" si="22"/>
        <v>0</v>
      </c>
      <c r="AT161">
        <f t="shared" si="22"/>
        <v>0</v>
      </c>
      <c r="AU161">
        <f t="shared" si="22"/>
        <v>0</v>
      </c>
      <c r="AV161">
        <f t="shared" si="22"/>
        <v>0</v>
      </c>
      <c r="AW161">
        <f t="shared" si="22"/>
        <v>0</v>
      </c>
      <c r="AX161">
        <f t="shared" si="22"/>
        <v>0</v>
      </c>
      <c r="AY161">
        <f t="shared" si="22"/>
        <v>0</v>
      </c>
      <c r="AZ161">
        <f t="shared" si="22"/>
        <v>0</v>
      </c>
      <c r="BA161">
        <f t="shared" si="22"/>
        <v>0</v>
      </c>
    </row>
    <row r="162" spans="1:53" x14ac:dyDescent="0.35">
      <c r="A162" t="str">
        <f t="shared" ref="A162:P225" si="23">A4</f>
        <v>Student 2</v>
      </c>
      <c r="B162">
        <f t="shared" si="23"/>
        <v>0</v>
      </c>
      <c r="C162" s="36"/>
      <c r="E162">
        <f t="shared" si="23"/>
        <v>0</v>
      </c>
      <c r="F162">
        <f t="shared" si="23"/>
        <v>0</v>
      </c>
      <c r="G162">
        <f t="shared" si="23"/>
        <v>0</v>
      </c>
      <c r="H162" t="e">
        <f t="shared" si="23"/>
        <v>#DIV/0!</v>
      </c>
      <c r="I162">
        <f t="shared" si="23"/>
        <v>0</v>
      </c>
      <c r="J162" t="e">
        <f t="shared" si="23"/>
        <v>#DIV/0!</v>
      </c>
      <c r="K162">
        <f t="shared" si="23"/>
        <v>0</v>
      </c>
      <c r="L162" t="e">
        <f t="shared" si="23"/>
        <v>#DIV/0!</v>
      </c>
      <c r="M162">
        <f t="shared" si="23"/>
        <v>0</v>
      </c>
      <c r="N162" t="e">
        <f t="shared" si="23"/>
        <v>#DIV/0!</v>
      </c>
      <c r="O162">
        <f t="shared" si="23"/>
        <v>0</v>
      </c>
      <c r="P162" t="e">
        <f t="shared" si="23"/>
        <v>#DIV/0!</v>
      </c>
      <c r="Q162">
        <f t="shared" si="22"/>
        <v>0</v>
      </c>
      <c r="R162" t="e">
        <f t="shared" si="22"/>
        <v>#DIV/0!</v>
      </c>
      <c r="S162">
        <f t="shared" si="22"/>
        <v>0</v>
      </c>
      <c r="T162" t="e">
        <f t="shared" si="22"/>
        <v>#DIV/0!</v>
      </c>
      <c r="U162">
        <f t="shared" si="22"/>
        <v>0</v>
      </c>
      <c r="V162" t="e">
        <f t="shared" si="22"/>
        <v>#DIV/0!</v>
      </c>
      <c r="W162">
        <f t="shared" si="22"/>
        <v>0</v>
      </c>
      <c r="X162">
        <f t="shared" si="22"/>
        <v>0</v>
      </c>
      <c r="Y162">
        <f t="shared" si="22"/>
        <v>0</v>
      </c>
      <c r="Z162">
        <f t="shared" si="22"/>
        <v>0</v>
      </c>
      <c r="AA162">
        <f t="shared" si="22"/>
        <v>0</v>
      </c>
      <c r="AB162" t="str">
        <f t="shared" si="22"/>
        <v>absent</v>
      </c>
      <c r="AC162" t="str">
        <f t="shared" si="22"/>
        <v>You were absent. You will complete the commonly missed questions for your corrections. The commonly missed questions were #1, 3, 6, 8-10, 16, 18 ,20</v>
      </c>
      <c r="AE162" t="str">
        <f t="shared" si="22"/>
        <v>R1</v>
      </c>
      <c r="AF162" t="str">
        <f t="shared" si="22"/>
        <v>• quiz corrections (due by next quiz)</v>
      </c>
      <c r="AG162">
        <f t="shared" si="22"/>
        <v>0</v>
      </c>
      <c r="AH162">
        <f t="shared" si="22"/>
        <v>0</v>
      </c>
      <c r="AI162">
        <f t="shared" si="22"/>
        <v>0</v>
      </c>
      <c r="AJ162">
        <f t="shared" si="22"/>
        <v>0</v>
      </c>
      <c r="AK162">
        <f t="shared" si="22"/>
        <v>0</v>
      </c>
      <c r="AL162">
        <f t="shared" si="22"/>
        <v>0</v>
      </c>
      <c r="AM162">
        <f t="shared" si="22"/>
        <v>0</v>
      </c>
      <c r="AN162">
        <f t="shared" si="22"/>
        <v>0</v>
      </c>
      <c r="AO162">
        <f t="shared" si="22"/>
        <v>0</v>
      </c>
      <c r="AP162">
        <f t="shared" si="22"/>
        <v>0</v>
      </c>
      <c r="AQ162">
        <f t="shared" si="22"/>
        <v>0</v>
      </c>
      <c r="AR162">
        <f t="shared" si="22"/>
        <v>0</v>
      </c>
      <c r="AS162">
        <f t="shared" si="22"/>
        <v>0</v>
      </c>
      <c r="AT162">
        <f t="shared" si="22"/>
        <v>0</v>
      </c>
      <c r="AU162">
        <f t="shared" si="22"/>
        <v>0</v>
      </c>
      <c r="AV162">
        <f t="shared" si="22"/>
        <v>0</v>
      </c>
      <c r="AW162">
        <f t="shared" si="22"/>
        <v>0</v>
      </c>
      <c r="AX162">
        <f t="shared" si="22"/>
        <v>0</v>
      </c>
      <c r="AY162">
        <f t="shared" si="22"/>
        <v>0</v>
      </c>
      <c r="AZ162">
        <f t="shared" si="22"/>
        <v>0</v>
      </c>
      <c r="BA162">
        <f t="shared" si="22"/>
        <v>0</v>
      </c>
    </row>
    <row r="163" spans="1:53" x14ac:dyDescent="0.35">
      <c r="A163" t="str">
        <f t="shared" si="23"/>
        <v>Student 3</v>
      </c>
      <c r="B163">
        <f t="shared" si="22"/>
        <v>0</v>
      </c>
      <c r="C163" s="36"/>
      <c r="E163">
        <f t="shared" si="22"/>
        <v>0</v>
      </c>
      <c r="F163">
        <f t="shared" si="22"/>
        <v>0</v>
      </c>
      <c r="G163">
        <f t="shared" si="22"/>
        <v>0</v>
      </c>
      <c r="H163" t="e">
        <f t="shared" si="22"/>
        <v>#DIV/0!</v>
      </c>
      <c r="I163">
        <f t="shared" si="22"/>
        <v>0</v>
      </c>
      <c r="J163" t="e">
        <f t="shared" si="22"/>
        <v>#DIV/0!</v>
      </c>
      <c r="K163">
        <f t="shared" si="22"/>
        <v>0</v>
      </c>
      <c r="L163" t="e">
        <f t="shared" si="22"/>
        <v>#DIV/0!</v>
      </c>
      <c r="M163">
        <f t="shared" si="22"/>
        <v>0</v>
      </c>
      <c r="N163" t="e">
        <f t="shared" si="22"/>
        <v>#DIV/0!</v>
      </c>
      <c r="O163">
        <f t="shared" si="22"/>
        <v>0</v>
      </c>
      <c r="P163" t="e">
        <f t="shared" si="22"/>
        <v>#DIV/0!</v>
      </c>
      <c r="Q163">
        <f t="shared" si="22"/>
        <v>0</v>
      </c>
      <c r="R163" t="e">
        <f t="shared" si="22"/>
        <v>#DIV/0!</v>
      </c>
      <c r="S163">
        <f t="shared" si="22"/>
        <v>0</v>
      </c>
      <c r="T163" t="e">
        <f t="shared" si="22"/>
        <v>#DIV/0!</v>
      </c>
      <c r="U163">
        <f t="shared" si="22"/>
        <v>0</v>
      </c>
      <c r="V163" t="e">
        <f t="shared" si="22"/>
        <v>#DIV/0!</v>
      </c>
      <c r="W163">
        <f t="shared" si="22"/>
        <v>0</v>
      </c>
      <c r="X163">
        <f t="shared" si="22"/>
        <v>0</v>
      </c>
      <c r="Y163">
        <f t="shared" si="22"/>
        <v>0</v>
      </c>
      <c r="Z163">
        <f t="shared" si="22"/>
        <v>0</v>
      </c>
      <c r="AA163">
        <f t="shared" si="22"/>
        <v>0</v>
      </c>
      <c r="AB163" t="str">
        <f t="shared" si="22"/>
        <v>absent</v>
      </c>
      <c r="AC163" t="str">
        <f t="shared" si="22"/>
        <v>You were absent. You will complete the commonly missed questions for your corrections. The commonly missed questions were #1, 3, 6, 8-10, 16, 18 ,20</v>
      </c>
      <c r="AE163" t="str">
        <f t="shared" si="22"/>
        <v>R2</v>
      </c>
      <c r="AF163" t="str">
        <f t="shared" si="22"/>
        <v>• quiz corrections (due by next quiz)
• complete Chapter 37 &amp; 38 Dynamic Study Modules</v>
      </c>
      <c r="AG163">
        <f t="shared" si="22"/>
        <v>0</v>
      </c>
      <c r="AH163">
        <f t="shared" si="22"/>
        <v>0</v>
      </c>
      <c r="AI163">
        <f t="shared" si="22"/>
        <v>0</v>
      </c>
      <c r="AJ163">
        <f t="shared" si="22"/>
        <v>0</v>
      </c>
      <c r="AK163">
        <f t="shared" si="22"/>
        <v>0</v>
      </c>
      <c r="AL163">
        <f t="shared" si="22"/>
        <v>0</v>
      </c>
      <c r="AM163">
        <f t="shared" si="22"/>
        <v>0</v>
      </c>
      <c r="AN163">
        <f t="shared" si="22"/>
        <v>0</v>
      </c>
      <c r="AO163">
        <f t="shared" si="22"/>
        <v>0</v>
      </c>
      <c r="AP163">
        <f t="shared" si="22"/>
        <v>0</v>
      </c>
      <c r="AQ163">
        <f t="shared" si="22"/>
        <v>0</v>
      </c>
      <c r="AR163">
        <f t="shared" si="22"/>
        <v>0</v>
      </c>
      <c r="AS163">
        <f t="shared" si="22"/>
        <v>0</v>
      </c>
      <c r="AT163">
        <f t="shared" si="22"/>
        <v>0</v>
      </c>
      <c r="AU163">
        <f t="shared" si="22"/>
        <v>0</v>
      </c>
      <c r="AV163">
        <f t="shared" si="22"/>
        <v>0</v>
      </c>
      <c r="AW163">
        <f t="shared" si="22"/>
        <v>0</v>
      </c>
      <c r="AX163">
        <f t="shared" si="22"/>
        <v>0</v>
      </c>
      <c r="AY163">
        <f t="shared" si="22"/>
        <v>0</v>
      </c>
      <c r="AZ163">
        <f t="shared" si="22"/>
        <v>0</v>
      </c>
      <c r="BA163">
        <f t="shared" si="22"/>
        <v>0</v>
      </c>
    </row>
    <row r="164" spans="1:53" x14ac:dyDescent="0.35">
      <c r="A164" t="str">
        <f t="shared" si="23"/>
        <v>Student 4</v>
      </c>
      <c r="B164">
        <f t="shared" si="22"/>
        <v>0</v>
      </c>
      <c r="C164" s="36"/>
      <c r="E164">
        <f t="shared" si="22"/>
        <v>0</v>
      </c>
      <c r="F164">
        <f t="shared" si="22"/>
        <v>0</v>
      </c>
      <c r="G164">
        <f t="shared" si="22"/>
        <v>0</v>
      </c>
      <c r="H164" t="e">
        <f t="shared" si="22"/>
        <v>#DIV/0!</v>
      </c>
      <c r="I164">
        <f t="shared" si="22"/>
        <v>0</v>
      </c>
      <c r="J164" t="e">
        <f t="shared" si="22"/>
        <v>#DIV/0!</v>
      </c>
      <c r="K164">
        <f t="shared" si="22"/>
        <v>0</v>
      </c>
      <c r="L164" t="e">
        <f t="shared" si="22"/>
        <v>#DIV/0!</v>
      </c>
      <c r="M164">
        <f t="shared" si="22"/>
        <v>0</v>
      </c>
      <c r="N164" t="e">
        <f t="shared" si="22"/>
        <v>#DIV/0!</v>
      </c>
      <c r="O164">
        <f t="shared" si="22"/>
        <v>0</v>
      </c>
      <c r="P164" t="e">
        <f t="shared" si="22"/>
        <v>#DIV/0!</v>
      </c>
      <c r="Q164">
        <f t="shared" si="22"/>
        <v>0</v>
      </c>
      <c r="R164" t="e">
        <f t="shared" si="22"/>
        <v>#DIV/0!</v>
      </c>
      <c r="S164">
        <f t="shared" si="22"/>
        <v>0</v>
      </c>
      <c r="T164" t="e">
        <f t="shared" si="22"/>
        <v>#DIV/0!</v>
      </c>
      <c r="U164">
        <f t="shared" si="22"/>
        <v>0</v>
      </c>
      <c r="V164" t="e">
        <f t="shared" si="22"/>
        <v>#DIV/0!</v>
      </c>
      <c r="W164">
        <f t="shared" si="22"/>
        <v>0</v>
      </c>
      <c r="X164">
        <f t="shared" si="22"/>
        <v>0</v>
      </c>
      <c r="Y164">
        <f t="shared" si="22"/>
        <v>0</v>
      </c>
      <c r="Z164">
        <f t="shared" si="22"/>
        <v>0</v>
      </c>
      <c r="AA164">
        <f t="shared" si="22"/>
        <v>0</v>
      </c>
      <c r="AB164" t="str">
        <f t="shared" si="22"/>
        <v>absent</v>
      </c>
      <c r="AC164" t="str">
        <f t="shared" si="22"/>
        <v>You were absent. You will complete the commonly missed questions for your corrections. The commonly missed questions were #1, 3, 6, 8-10, 16, 18 ,20</v>
      </c>
      <c r="AE164" t="str">
        <f t="shared" si="22"/>
        <v>R3</v>
      </c>
      <c r="AF164" t="str">
        <f t="shared" si="22"/>
        <v xml:space="preserve">• quiz corrections (due by next quiz)
• complete Chapter 37 &amp; 38 Dynamic Study Modules
</v>
      </c>
      <c r="AG164">
        <f t="shared" si="22"/>
        <v>0</v>
      </c>
      <c r="AH164">
        <f t="shared" si="22"/>
        <v>0</v>
      </c>
      <c r="AI164">
        <f t="shared" si="22"/>
        <v>0</v>
      </c>
      <c r="AJ164">
        <f t="shared" si="22"/>
        <v>0</v>
      </c>
      <c r="AK164">
        <f t="shared" si="22"/>
        <v>0</v>
      </c>
      <c r="AL164">
        <f t="shared" si="22"/>
        <v>0</v>
      </c>
      <c r="AM164">
        <f t="shared" si="22"/>
        <v>0</v>
      </c>
      <c r="AN164">
        <f t="shared" si="22"/>
        <v>0</v>
      </c>
      <c r="AO164">
        <f t="shared" si="22"/>
        <v>0</v>
      </c>
      <c r="AP164">
        <f t="shared" si="22"/>
        <v>0</v>
      </c>
      <c r="AQ164">
        <f t="shared" si="22"/>
        <v>0</v>
      </c>
      <c r="AR164">
        <f t="shared" si="22"/>
        <v>0</v>
      </c>
      <c r="AS164">
        <f t="shared" si="22"/>
        <v>0</v>
      </c>
      <c r="AT164">
        <f t="shared" si="22"/>
        <v>0</v>
      </c>
      <c r="AU164">
        <f t="shared" si="22"/>
        <v>0</v>
      </c>
      <c r="AV164">
        <f t="shared" si="22"/>
        <v>0</v>
      </c>
      <c r="AW164">
        <f t="shared" si="22"/>
        <v>0</v>
      </c>
      <c r="AX164">
        <f t="shared" si="22"/>
        <v>0</v>
      </c>
      <c r="AY164">
        <f t="shared" si="22"/>
        <v>0</v>
      </c>
      <c r="AZ164">
        <f t="shared" si="22"/>
        <v>0</v>
      </c>
      <c r="BA164">
        <f t="shared" si="22"/>
        <v>0</v>
      </c>
    </row>
    <row r="165" spans="1:53" x14ac:dyDescent="0.35">
      <c r="A165" t="str">
        <f t="shared" si="23"/>
        <v>Student 5</v>
      </c>
      <c r="B165">
        <f t="shared" si="22"/>
        <v>0</v>
      </c>
      <c r="C165" s="36"/>
      <c r="E165">
        <f t="shared" si="22"/>
        <v>0</v>
      </c>
      <c r="F165">
        <f t="shared" si="22"/>
        <v>0</v>
      </c>
      <c r="G165">
        <f t="shared" si="22"/>
        <v>0</v>
      </c>
      <c r="H165" t="e">
        <f t="shared" si="22"/>
        <v>#DIV/0!</v>
      </c>
      <c r="I165">
        <f t="shared" si="22"/>
        <v>0</v>
      </c>
      <c r="J165" t="e">
        <f t="shared" si="22"/>
        <v>#DIV/0!</v>
      </c>
      <c r="K165">
        <f t="shared" si="22"/>
        <v>0</v>
      </c>
      <c r="L165" t="e">
        <f t="shared" si="22"/>
        <v>#DIV/0!</v>
      </c>
      <c r="M165">
        <f t="shared" si="22"/>
        <v>0</v>
      </c>
      <c r="N165" t="e">
        <f t="shared" si="22"/>
        <v>#DIV/0!</v>
      </c>
      <c r="O165">
        <f t="shared" si="22"/>
        <v>0</v>
      </c>
      <c r="P165" t="e">
        <f t="shared" si="22"/>
        <v>#DIV/0!</v>
      </c>
      <c r="Q165">
        <f t="shared" si="22"/>
        <v>0</v>
      </c>
      <c r="R165" t="e">
        <f t="shared" si="22"/>
        <v>#DIV/0!</v>
      </c>
      <c r="S165">
        <f t="shared" si="22"/>
        <v>0</v>
      </c>
      <c r="T165" t="e">
        <f t="shared" si="22"/>
        <v>#DIV/0!</v>
      </c>
      <c r="U165">
        <f t="shared" si="22"/>
        <v>0</v>
      </c>
      <c r="V165" t="e">
        <f t="shared" si="22"/>
        <v>#DIV/0!</v>
      </c>
      <c r="W165">
        <f t="shared" si="22"/>
        <v>0</v>
      </c>
      <c r="X165">
        <f t="shared" si="22"/>
        <v>0</v>
      </c>
      <c r="Y165">
        <f t="shared" si="22"/>
        <v>0</v>
      </c>
      <c r="Z165">
        <f t="shared" si="22"/>
        <v>0</v>
      </c>
      <c r="AA165">
        <f t="shared" si="22"/>
        <v>0</v>
      </c>
      <c r="AB165" t="str">
        <f t="shared" si="22"/>
        <v>absent</v>
      </c>
      <c r="AC165" t="str">
        <f t="shared" si="22"/>
        <v>You were absent. You will complete the commonly missed questions for your corrections. The commonly missed questions were #1, 3, 6, 8-10, 16, 18 ,20</v>
      </c>
      <c r="AE165">
        <f t="shared" si="22"/>
        <v>0</v>
      </c>
      <c r="AF165">
        <f t="shared" si="22"/>
        <v>0</v>
      </c>
      <c r="AG165">
        <f t="shared" si="22"/>
        <v>0</v>
      </c>
      <c r="AH165">
        <f t="shared" si="22"/>
        <v>0</v>
      </c>
      <c r="AI165">
        <f t="shared" si="22"/>
        <v>0</v>
      </c>
      <c r="AJ165">
        <f t="shared" si="22"/>
        <v>0</v>
      </c>
      <c r="AK165">
        <f t="shared" si="22"/>
        <v>0</v>
      </c>
      <c r="AL165">
        <f t="shared" si="22"/>
        <v>0</v>
      </c>
      <c r="AM165">
        <f t="shared" si="22"/>
        <v>0</v>
      </c>
      <c r="AN165">
        <f t="shared" si="22"/>
        <v>0</v>
      </c>
      <c r="AO165">
        <f t="shared" si="22"/>
        <v>0</v>
      </c>
      <c r="AP165">
        <f t="shared" si="22"/>
        <v>0</v>
      </c>
      <c r="AQ165">
        <f t="shared" si="22"/>
        <v>0</v>
      </c>
      <c r="AR165">
        <f t="shared" si="22"/>
        <v>0</v>
      </c>
      <c r="AS165">
        <f t="shared" si="22"/>
        <v>0</v>
      </c>
      <c r="AT165">
        <f t="shared" si="22"/>
        <v>0</v>
      </c>
      <c r="AU165">
        <f t="shared" si="22"/>
        <v>0</v>
      </c>
      <c r="AV165">
        <f t="shared" si="22"/>
        <v>0</v>
      </c>
      <c r="AW165">
        <f t="shared" si="22"/>
        <v>0</v>
      </c>
      <c r="AX165">
        <f t="shared" si="22"/>
        <v>0</v>
      </c>
      <c r="AY165">
        <f t="shared" si="22"/>
        <v>0</v>
      </c>
      <c r="AZ165">
        <f t="shared" ref="B165:BA170" si="24">AZ7</f>
        <v>0</v>
      </c>
      <c r="BA165">
        <f t="shared" si="24"/>
        <v>0</v>
      </c>
    </row>
    <row r="166" spans="1:53" x14ac:dyDescent="0.35">
      <c r="A166" t="str">
        <f t="shared" si="23"/>
        <v>Student 6</v>
      </c>
      <c r="B166">
        <f t="shared" si="24"/>
        <v>0</v>
      </c>
      <c r="C166" s="36"/>
      <c r="E166">
        <f t="shared" si="24"/>
        <v>0</v>
      </c>
      <c r="F166">
        <f t="shared" si="24"/>
        <v>0</v>
      </c>
      <c r="G166">
        <f t="shared" si="24"/>
        <v>0</v>
      </c>
      <c r="H166" t="e">
        <f t="shared" si="24"/>
        <v>#DIV/0!</v>
      </c>
      <c r="I166">
        <f t="shared" si="24"/>
        <v>0</v>
      </c>
      <c r="J166" t="e">
        <f t="shared" si="24"/>
        <v>#DIV/0!</v>
      </c>
      <c r="K166">
        <f t="shared" si="24"/>
        <v>0</v>
      </c>
      <c r="L166" t="e">
        <f t="shared" si="24"/>
        <v>#DIV/0!</v>
      </c>
      <c r="M166">
        <f t="shared" si="24"/>
        <v>0</v>
      </c>
      <c r="N166" t="e">
        <f t="shared" si="24"/>
        <v>#DIV/0!</v>
      </c>
      <c r="O166">
        <f t="shared" si="24"/>
        <v>0</v>
      </c>
      <c r="P166" t="e">
        <f t="shared" si="24"/>
        <v>#DIV/0!</v>
      </c>
      <c r="Q166">
        <f t="shared" si="24"/>
        <v>0</v>
      </c>
      <c r="R166" t="e">
        <f t="shared" si="24"/>
        <v>#DIV/0!</v>
      </c>
      <c r="S166">
        <f t="shared" si="24"/>
        <v>0</v>
      </c>
      <c r="T166" t="e">
        <f t="shared" si="24"/>
        <v>#DIV/0!</v>
      </c>
      <c r="U166">
        <f t="shared" si="24"/>
        <v>0</v>
      </c>
      <c r="V166" t="e">
        <f t="shared" si="24"/>
        <v>#DIV/0!</v>
      </c>
      <c r="W166">
        <f t="shared" si="24"/>
        <v>0</v>
      </c>
      <c r="X166">
        <f t="shared" si="24"/>
        <v>0</v>
      </c>
      <c r="Y166">
        <f t="shared" si="24"/>
        <v>0</v>
      </c>
      <c r="Z166">
        <f t="shared" si="24"/>
        <v>0</v>
      </c>
      <c r="AA166">
        <f t="shared" si="24"/>
        <v>0</v>
      </c>
      <c r="AB166" t="str">
        <f t="shared" si="24"/>
        <v>absent</v>
      </c>
      <c r="AC166" t="str">
        <f t="shared" si="24"/>
        <v>You were absent. You will complete the commonly missed questions for your corrections. The commonly missed questions were #1, 3, 6, 8-10, 16, 18 ,20</v>
      </c>
      <c r="AE166">
        <f t="shared" si="24"/>
        <v>0</v>
      </c>
      <c r="AF166">
        <f t="shared" si="24"/>
        <v>0</v>
      </c>
      <c r="AG166">
        <f t="shared" si="24"/>
        <v>0</v>
      </c>
      <c r="AH166">
        <f t="shared" si="24"/>
        <v>0</v>
      </c>
      <c r="AI166">
        <f t="shared" si="24"/>
        <v>0</v>
      </c>
      <c r="AJ166">
        <f t="shared" si="24"/>
        <v>0</v>
      </c>
      <c r="AK166">
        <f t="shared" si="24"/>
        <v>0</v>
      </c>
      <c r="AL166">
        <f t="shared" si="24"/>
        <v>0</v>
      </c>
      <c r="AM166">
        <f t="shared" si="24"/>
        <v>0</v>
      </c>
      <c r="AN166">
        <f t="shared" si="24"/>
        <v>0</v>
      </c>
      <c r="AO166">
        <f t="shared" si="24"/>
        <v>0</v>
      </c>
      <c r="AP166">
        <f t="shared" si="24"/>
        <v>0</v>
      </c>
      <c r="AQ166">
        <f t="shared" si="24"/>
        <v>0</v>
      </c>
      <c r="AR166">
        <f t="shared" si="24"/>
        <v>0</v>
      </c>
      <c r="AS166">
        <f t="shared" si="24"/>
        <v>0</v>
      </c>
      <c r="AT166">
        <f t="shared" si="24"/>
        <v>0</v>
      </c>
      <c r="AU166">
        <f t="shared" si="24"/>
        <v>0</v>
      </c>
      <c r="AV166">
        <f t="shared" si="24"/>
        <v>0</v>
      </c>
      <c r="AW166">
        <f t="shared" si="24"/>
        <v>0</v>
      </c>
      <c r="AX166">
        <f t="shared" si="24"/>
        <v>0</v>
      </c>
      <c r="AY166">
        <f t="shared" si="24"/>
        <v>0</v>
      </c>
      <c r="AZ166">
        <f t="shared" si="24"/>
        <v>0</v>
      </c>
      <c r="BA166">
        <f t="shared" si="24"/>
        <v>0</v>
      </c>
    </row>
    <row r="167" spans="1:53" x14ac:dyDescent="0.35">
      <c r="A167" t="str">
        <f t="shared" si="23"/>
        <v>Student 7</v>
      </c>
      <c r="B167">
        <f t="shared" si="24"/>
        <v>0</v>
      </c>
      <c r="C167" s="36"/>
      <c r="E167">
        <f t="shared" si="24"/>
        <v>0</v>
      </c>
      <c r="F167">
        <f t="shared" si="24"/>
        <v>0</v>
      </c>
      <c r="G167">
        <f t="shared" si="24"/>
        <v>0</v>
      </c>
      <c r="H167" t="e">
        <f t="shared" si="24"/>
        <v>#DIV/0!</v>
      </c>
      <c r="I167">
        <f t="shared" si="24"/>
        <v>0</v>
      </c>
      <c r="J167" t="e">
        <f t="shared" si="24"/>
        <v>#DIV/0!</v>
      </c>
      <c r="K167">
        <f t="shared" si="24"/>
        <v>0</v>
      </c>
      <c r="L167" t="e">
        <f t="shared" si="24"/>
        <v>#DIV/0!</v>
      </c>
      <c r="M167">
        <f t="shared" si="24"/>
        <v>0</v>
      </c>
      <c r="N167" t="e">
        <f t="shared" si="24"/>
        <v>#DIV/0!</v>
      </c>
      <c r="O167">
        <f t="shared" si="24"/>
        <v>0</v>
      </c>
      <c r="P167" t="e">
        <f t="shared" si="24"/>
        <v>#DIV/0!</v>
      </c>
      <c r="Q167">
        <f t="shared" si="24"/>
        <v>0</v>
      </c>
      <c r="R167" t="e">
        <f t="shared" si="24"/>
        <v>#DIV/0!</v>
      </c>
      <c r="S167">
        <f t="shared" si="24"/>
        <v>0</v>
      </c>
      <c r="T167" t="e">
        <f t="shared" si="24"/>
        <v>#DIV/0!</v>
      </c>
      <c r="U167">
        <f t="shared" si="24"/>
        <v>0</v>
      </c>
      <c r="V167" t="e">
        <f t="shared" si="24"/>
        <v>#DIV/0!</v>
      </c>
      <c r="W167">
        <f t="shared" si="24"/>
        <v>0</v>
      </c>
      <c r="X167">
        <f t="shared" si="24"/>
        <v>0</v>
      </c>
      <c r="Y167">
        <f t="shared" si="24"/>
        <v>0</v>
      </c>
      <c r="Z167">
        <f t="shared" si="24"/>
        <v>0</v>
      </c>
      <c r="AA167">
        <f t="shared" si="24"/>
        <v>0</v>
      </c>
      <c r="AB167" t="str">
        <f t="shared" si="24"/>
        <v>absent</v>
      </c>
      <c r="AC167" t="str">
        <f t="shared" si="24"/>
        <v>You were absent. You will complete the commonly missed questions for your corrections. The commonly missed questions were #1, 3, 6, 8-10, 16, 18 ,20</v>
      </c>
      <c r="AE167">
        <f t="shared" si="24"/>
        <v>0</v>
      </c>
      <c r="AF167">
        <f t="shared" si="24"/>
        <v>0</v>
      </c>
      <c r="AG167">
        <f t="shared" si="24"/>
        <v>0</v>
      </c>
      <c r="AH167">
        <f t="shared" si="24"/>
        <v>0</v>
      </c>
      <c r="AI167">
        <f t="shared" si="24"/>
        <v>0</v>
      </c>
      <c r="AJ167">
        <f t="shared" si="24"/>
        <v>0</v>
      </c>
      <c r="AK167">
        <f t="shared" si="24"/>
        <v>0</v>
      </c>
      <c r="AL167">
        <f t="shared" si="24"/>
        <v>0</v>
      </c>
      <c r="AM167">
        <f t="shared" si="24"/>
        <v>0</v>
      </c>
      <c r="AN167">
        <f t="shared" si="24"/>
        <v>0</v>
      </c>
      <c r="AO167">
        <f t="shared" si="24"/>
        <v>0</v>
      </c>
      <c r="AP167">
        <f t="shared" si="24"/>
        <v>0</v>
      </c>
      <c r="AQ167">
        <f t="shared" si="24"/>
        <v>0</v>
      </c>
      <c r="AR167">
        <f t="shared" si="24"/>
        <v>0</v>
      </c>
      <c r="AS167">
        <f t="shared" si="24"/>
        <v>0</v>
      </c>
      <c r="AT167">
        <f t="shared" si="24"/>
        <v>0</v>
      </c>
      <c r="AU167">
        <f t="shared" si="24"/>
        <v>0</v>
      </c>
      <c r="AV167">
        <f t="shared" si="24"/>
        <v>0</v>
      </c>
      <c r="AW167">
        <f t="shared" si="24"/>
        <v>0</v>
      </c>
      <c r="AX167">
        <f t="shared" si="24"/>
        <v>0</v>
      </c>
      <c r="AY167">
        <f t="shared" si="24"/>
        <v>0</v>
      </c>
      <c r="AZ167">
        <f t="shared" si="24"/>
        <v>0</v>
      </c>
      <c r="BA167">
        <f t="shared" si="24"/>
        <v>0</v>
      </c>
    </row>
    <row r="168" spans="1:53" x14ac:dyDescent="0.35">
      <c r="A168" t="str">
        <f t="shared" si="23"/>
        <v>Student 8</v>
      </c>
      <c r="B168">
        <f t="shared" si="24"/>
        <v>0</v>
      </c>
      <c r="C168" s="36"/>
      <c r="E168">
        <f t="shared" si="24"/>
        <v>0</v>
      </c>
      <c r="F168">
        <f t="shared" si="24"/>
        <v>0</v>
      </c>
      <c r="G168">
        <f t="shared" si="24"/>
        <v>0</v>
      </c>
      <c r="H168" t="e">
        <f t="shared" si="24"/>
        <v>#DIV/0!</v>
      </c>
      <c r="I168">
        <f t="shared" si="24"/>
        <v>0</v>
      </c>
      <c r="J168" t="e">
        <f t="shared" si="24"/>
        <v>#DIV/0!</v>
      </c>
      <c r="K168">
        <f t="shared" si="24"/>
        <v>0</v>
      </c>
      <c r="L168" t="e">
        <f t="shared" si="24"/>
        <v>#DIV/0!</v>
      </c>
      <c r="M168">
        <f t="shared" si="24"/>
        <v>0</v>
      </c>
      <c r="N168" t="e">
        <f t="shared" si="24"/>
        <v>#DIV/0!</v>
      </c>
      <c r="O168">
        <f t="shared" si="24"/>
        <v>0</v>
      </c>
      <c r="P168" t="e">
        <f t="shared" si="24"/>
        <v>#DIV/0!</v>
      </c>
      <c r="Q168">
        <f t="shared" si="24"/>
        <v>0</v>
      </c>
      <c r="R168" t="e">
        <f t="shared" si="24"/>
        <v>#DIV/0!</v>
      </c>
      <c r="S168">
        <f t="shared" si="24"/>
        <v>0</v>
      </c>
      <c r="T168" t="e">
        <f t="shared" si="24"/>
        <v>#DIV/0!</v>
      </c>
      <c r="U168">
        <f t="shared" si="24"/>
        <v>0</v>
      </c>
      <c r="V168" t="e">
        <f t="shared" si="24"/>
        <v>#DIV/0!</v>
      </c>
      <c r="W168">
        <f t="shared" si="24"/>
        <v>0</v>
      </c>
      <c r="X168">
        <f t="shared" si="24"/>
        <v>0</v>
      </c>
      <c r="Y168">
        <f t="shared" si="24"/>
        <v>0</v>
      </c>
      <c r="Z168">
        <f t="shared" si="24"/>
        <v>0</v>
      </c>
      <c r="AA168">
        <f t="shared" si="24"/>
        <v>0</v>
      </c>
      <c r="AB168" t="str">
        <f t="shared" si="24"/>
        <v>absent</v>
      </c>
      <c r="AC168" t="str">
        <f t="shared" si="24"/>
        <v>You were absent. You will complete the commonly missed questions for your corrections. The commonly missed questions were #1, 3, 6, 8-10, 16, 18 ,20</v>
      </c>
      <c r="AE168">
        <f t="shared" si="24"/>
        <v>0</v>
      </c>
      <c r="AF168">
        <f t="shared" si="24"/>
        <v>0</v>
      </c>
      <c r="AG168">
        <f t="shared" si="24"/>
        <v>0</v>
      </c>
      <c r="AH168">
        <f t="shared" si="24"/>
        <v>0</v>
      </c>
      <c r="AI168">
        <f t="shared" si="24"/>
        <v>0</v>
      </c>
      <c r="AJ168">
        <f t="shared" si="24"/>
        <v>0</v>
      </c>
      <c r="AK168">
        <f t="shared" si="24"/>
        <v>0</v>
      </c>
      <c r="AL168">
        <f t="shared" si="24"/>
        <v>0</v>
      </c>
      <c r="AM168">
        <f t="shared" si="24"/>
        <v>0</v>
      </c>
      <c r="AN168">
        <f t="shared" si="24"/>
        <v>0</v>
      </c>
      <c r="AO168">
        <f t="shared" si="24"/>
        <v>0</v>
      </c>
      <c r="AP168">
        <f t="shared" si="24"/>
        <v>0</v>
      </c>
      <c r="AQ168">
        <f t="shared" si="24"/>
        <v>0</v>
      </c>
      <c r="AR168">
        <f t="shared" si="24"/>
        <v>0</v>
      </c>
      <c r="AS168">
        <f t="shared" si="24"/>
        <v>0</v>
      </c>
      <c r="AT168">
        <f t="shared" si="24"/>
        <v>0</v>
      </c>
      <c r="AU168">
        <f t="shared" si="24"/>
        <v>0</v>
      </c>
      <c r="AV168">
        <f t="shared" si="24"/>
        <v>0</v>
      </c>
      <c r="AW168">
        <f t="shared" si="24"/>
        <v>0</v>
      </c>
      <c r="AX168">
        <f t="shared" si="24"/>
        <v>0</v>
      </c>
      <c r="AY168">
        <f t="shared" si="24"/>
        <v>0</v>
      </c>
      <c r="AZ168">
        <f t="shared" si="24"/>
        <v>0</v>
      </c>
      <c r="BA168">
        <f t="shared" si="24"/>
        <v>0</v>
      </c>
    </row>
    <row r="169" spans="1:53" x14ac:dyDescent="0.35">
      <c r="A169" t="str">
        <f t="shared" si="23"/>
        <v>Student 9</v>
      </c>
      <c r="B169">
        <f t="shared" si="24"/>
        <v>0</v>
      </c>
      <c r="C169" s="36"/>
      <c r="E169">
        <f t="shared" si="24"/>
        <v>0</v>
      </c>
      <c r="F169">
        <f t="shared" si="24"/>
        <v>0</v>
      </c>
      <c r="G169">
        <f t="shared" si="24"/>
        <v>0</v>
      </c>
      <c r="H169" t="e">
        <f t="shared" si="24"/>
        <v>#DIV/0!</v>
      </c>
      <c r="I169">
        <f t="shared" si="24"/>
        <v>0</v>
      </c>
      <c r="J169" t="e">
        <f t="shared" si="24"/>
        <v>#DIV/0!</v>
      </c>
      <c r="K169">
        <f t="shared" si="24"/>
        <v>0</v>
      </c>
      <c r="L169" t="e">
        <f t="shared" si="24"/>
        <v>#DIV/0!</v>
      </c>
      <c r="M169">
        <f t="shared" si="24"/>
        <v>0</v>
      </c>
      <c r="N169" t="e">
        <f t="shared" si="24"/>
        <v>#DIV/0!</v>
      </c>
      <c r="O169">
        <f t="shared" si="24"/>
        <v>0</v>
      </c>
      <c r="P169" t="e">
        <f t="shared" si="24"/>
        <v>#DIV/0!</v>
      </c>
      <c r="Q169">
        <f t="shared" si="24"/>
        <v>0</v>
      </c>
      <c r="R169" t="e">
        <f t="shared" si="24"/>
        <v>#DIV/0!</v>
      </c>
      <c r="S169">
        <f t="shared" si="24"/>
        <v>0</v>
      </c>
      <c r="T169" t="e">
        <f t="shared" si="24"/>
        <v>#DIV/0!</v>
      </c>
      <c r="U169">
        <f t="shared" si="24"/>
        <v>0</v>
      </c>
      <c r="V169" t="e">
        <f t="shared" si="24"/>
        <v>#DIV/0!</v>
      </c>
      <c r="W169">
        <f t="shared" si="24"/>
        <v>0</v>
      </c>
      <c r="X169">
        <f t="shared" si="24"/>
        <v>0</v>
      </c>
      <c r="Y169">
        <f t="shared" si="24"/>
        <v>0</v>
      </c>
      <c r="Z169">
        <f t="shared" si="24"/>
        <v>0</v>
      </c>
      <c r="AA169">
        <f t="shared" si="24"/>
        <v>0</v>
      </c>
      <c r="AB169" t="str">
        <f t="shared" si="24"/>
        <v>absent</v>
      </c>
      <c r="AC169" t="str">
        <f t="shared" si="24"/>
        <v>You were absent. You will complete the commonly missed questions for your corrections. The commonly missed questions were #1, 3, 6, 8-10, 16, 18 ,20</v>
      </c>
      <c r="AE169">
        <f t="shared" si="24"/>
        <v>0</v>
      </c>
      <c r="AF169">
        <f t="shared" si="24"/>
        <v>0</v>
      </c>
      <c r="AG169">
        <f t="shared" si="24"/>
        <v>0</v>
      </c>
      <c r="AH169">
        <f t="shared" si="24"/>
        <v>0</v>
      </c>
      <c r="AI169">
        <f t="shared" si="24"/>
        <v>0</v>
      </c>
      <c r="AJ169">
        <f t="shared" si="24"/>
        <v>0</v>
      </c>
      <c r="AK169">
        <f t="shared" si="24"/>
        <v>0</v>
      </c>
      <c r="AL169">
        <f t="shared" si="24"/>
        <v>0</v>
      </c>
      <c r="AM169">
        <f t="shared" si="24"/>
        <v>0</v>
      </c>
      <c r="AN169">
        <f t="shared" si="24"/>
        <v>0</v>
      </c>
      <c r="AO169">
        <f t="shared" si="24"/>
        <v>0</v>
      </c>
      <c r="AP169">
        <f t="shared" si="24"/>
        <v>0</v>
      </c>
      <c r="AQ169">
        <f t="shared" si="24"/>
        <v>0</v>
      </c>
      <c r="AR169">
        <f t="shared" si="24"/>
        <v>0</v>
      </c>
      <c r="AS169">
        <f t="shared" si="24"/>
        <v>0</v>
      </c>
      <c r="AT169">
        <f t="shared" si="24"/>
        <v>0</v>
      </c>
      <c r="AU169">
        <f t="shared" si="24"/>
        <v>0</v>
      </c>
      <c r="AV169">
        <f t="shared" si="24"/>
        <v>0</v>
      </c>
      <c r="AW169">
        <f t="shared" si="24"/>
        <v>0</v>
      </c>
      <c r="AX169">
        <f t="shared" si="24"/>
        <v>0</v>
      </c>
      <c r="AY169">
        <f t="shared" si="24"/>
        <v>0</v>
      </c>
      <c r="AZ169">
        <f t="shared" si="24"/>
        <v>0</v>
      </c>
      <c r="BA169">
        <f t="shared" si="24"/>
        <v>0</v>
      </c>
    </row>
    <row r="170" spans="1:53" x14ac:dyDescent="0.35">
      <c r="A170" t="str">
        <f t="shared" si="23"/>
        <v>Student 10</v>
      </c>
      <c r="B170">
        <f t="shared" si="24"/>
        <v>0</v>
      </c>
      <c r="C170" s="36"/>
      <c r="E170">
        <f t="shared" si="24"/>
        <v>0</v>
      </c>
      <c r="F170">
        <f t="shared" si="24"/>
        <v>0</v>
      </c>
      <c r="G170">
        <f t="shared" si="24"/>
        <v>0</v>
      </c>
      <c r="H170" t="e">
        <f t="shared" si="24"/>
        <v>#DIV/0!</v>
      </c>
      <c r="I170">
        <f t="shared" si="24"/>
        <v>0</v>
      </c>
      <c r="J170" t="e">
        <f t="shared" si="24"/>
        <v>#DIV/0!</v>
      </c>
      <c r="K170">
        <f t="shared" si="24"/>
        <v>0</v>
      </c>
      <c r="L170" t="e">
        <f t="shared" si="24"/>
        <v>#DIV/0!</v>
      </c>
      <c r="M170">
        <f t="shared" si="24"/>
        <v>0</v>
      </c>
      <c r="N170" t="e">
        <f t="shared" si="24"/>
        <v>#DIV/0!</v>
      </c>
      <c r="O170">
        <f t="shared" si="24"/>
        <v>0</v>
      </c>
      <c r="P170" t="e">
        <f t="shared" si="24"/>
        <v>#DIV/0!</v>
      </c>
      <c r="Q170">
        <f t="shared" si="24"/>
        <v>0</v>
      </c>
      <c r="R170" t="e">
        <f t="shared" si="24"/>
        <v>#DIV/0!</v>
      </c>
      <c r="S170">
        <f t="shared" si="24"/>
        <v>0</v>
      </c>
      <c r="T170" t="e">
        <f t="shared" si="24"/>
        <v>#DIV/0!</v>
      </c>
      <c r="U170">
        <f t="shared" si="24"/>
        <v>0</v>
      </c>
      <c r="V170" t="e">
        <f t="shared" si="24"/>
        <v>#DIV/0!</v>
      </c>
      <c r="W170">
        <f t="shared" si="24"/>
        <v>0</v>
      </c>
      <c r="X170">
        <f t="shared" si="24"/>
        <v>0</v>
      </c>
      <c r="Y170">
        <f t="shared" si="24"/>
        <v>0</v>
      </c>
      <c r="Z170">
        <f t="shared" si="24"/>
        <v>0</v>
      </c>
      <c r="AA170">
        <f t="shared" si="24"/>
        <v>0</v>
      </c>
      <c r="AB170" t="str">
        <f t="shared" si="24"/>
        <v>absent</v>
      </c>
      <c r="AC170" t="str">
        <f t="shared" si="24"/>
        <v>You were absent. You will complete the commonly missed questions for your corrections. The commonly missed questions were #1, 3, 6, 8-10, 16, 18 ,20</v>
      </c>
      <c r="AE170">
        <f t="shared" si="24"/>
        <v>0</v>
      </c>
      <c r="AF170">
        <f t="shared" ref="B170:BA175" si="25">AF12</f>
        <v>0</v>
      </c>
      <c r="AG170">
        <f t="shared" si="25"/>
        <v>0</v>
      </c>
      <c r="AH170">
        <f t="shared" si="25"/>
        <v>0</v>
      </c>
      <c r="AI170">
        <f t="shared" si="25"/>
        <v>0</v>
      </c>
      <c r="AJ170">
        <f t="shared" si="25"/>
        <v>0</v>
      </c>
      <c r="AK170">
        <f t="shared" si="25"/>
        <v>0</v>
      </c>
      <c r="AL170">
        <f t="shared" si="25"/>
        <v>0</v>
      </c>
      <c r="AM170">
        <f t="shared" si="25"/>
        <v>0</v>
      </c>
      <c r="AN170">
        <f t="shared" si="25"/>
        <v>0</v>
      </c>
      <c r="AO170">
        <f t="shared" si="25"/>
        <v>0</v>
      </c>
      <c r="AP170">
        <f t="shared" si="25"/>
        <v>0</v>
      </c>
      <c r="AQ170">
        <f t="shared" si="25"/>
        <v>0</v>
      </c>
      <c r="AR170">
        <f t="shared" si="25"/>
        <v>0</v>
      </c>
      <c r="AS170">
        <f t="shared" si="25"/>
        <v>0</v>
      </c>
      <c r="AT170">
        <f t="shared" si="25"/>
        <v>0</v>
      </c>
      <c r="AU170">
        <f t="shared" si="25"/>
        <v>0</v>
      </c>
      <c r="AV170">
        <f t="shared" si="25"/>
        <v>0</v>
      </c>
      <c r="AW170">
        <f t="shared" si="25"/>
        <v>0</v>
      </c>
      <c r="AX170">
        <f t="shared" si="25"/>
        <v>0</v>
      </c>
      <c r="AY170">
        <f t="shared" si="25"/>
        <v>0</v>
      </c>
      <c r="AZ170">
        <f t="shared" si="25"/>
        <v>0</v>
      </c>
      <c r="BA170">
        <f t="shared" si="25"/>
        <v>0</v>
      </c>
    </row>
    <row r="171" spans="1:53" x14ac:dyDescent="0.35">
      <c r="A171" t="str">
        <f t="shared" si="23"/>
        <v>Student 11</v>
      </c>
      <c r="B171">
        <f t="shared" si="25"/>
        <v>0</v>
      </c>
      <c r="C171" s="36"/>
      <c r="E171">
        <f t="shared" si="25"/>
        <v>0</v>
      </c>
      <c r="F171">
        <f t="shared" si="25"/>
        <v>0</v>
      </c>
      <c r="G171">
        <f t="shared" si="25"/>
        <v>0</v>
      </c>
      <c r="H171" t="e">
        <f t="shared" si="25"/>
        <v>#DIV/0!</v>
      </c>
      <c r="I171">
        <f t="shared" si="25"/>
        <v>0</v>
      </c>
      <c r="J171" t="e">
        <f t="shared" si="25"/>
        <v>#DIV/0!</v>
      </c>
      <c r="K171">
        <f t="shared" si="25"/>
        <v>0</v>
      </c>
      <c r="L171" t="e">
        <f t="shared" si="25"/>
        <v>#DIV/0!</v>
      </c>
      <c r="M171">
        <f t="shared" si="25"/>
        <v>0</v>
      </c>
      <c r="N171" t="e">
        <f t="shared" si="25"/>
        <v>#DIV/0!</v>
      </c>
      <c r="O171">
        <f t="shared" si="25"/>
        <v>0</v>
      </c>
      <c r="P171" t="e">
        <f t="shared" si="25"/>
        <v>#DIV/0!</v>
      </c>
      <c r="Q171">
        <f t="shared" si="25"/>
        <v>0</v>
      </c>
      <c r="R171" t="e">
        <f t="shared" si="25"/>
        <v>#DIV/0!</v>
      </c>
      <c r="S171">
        <f t="shared" si="25"/>
        <v>0</v>
      </c>
      <c r="T171" t="e">
        <f t="shared" si="25"/>
        <v>#DIV/0!</v>
      </c>
      <c r="U171">
        <f t="shared" si="25"/>
        <v>0</v>
      </c>
      <c r="V171" t="e">
        <f t="shared" si="25"/>
        <v>#DIV/0!</v>
      </c>
      <c r="W171">
        <f t="shared" si="25"/>
        <v>0</v>
      </c>
      <c r="X171">
        <f t="shared" si="25"/>
        <v>0</v>
      </c>
      <c r="Y171">
        <f t="shared" si="25"/>
        <v>0</v>
      </c>
      <c r="Z171">
        <f t="shared" si="25"/>
        <v>0</v>
      </c>
      <c r="AA171">
        <f t="shared" si="25"/>
        <v>0</v>
      </c>
      <c r="AB171" t="str">
        <f t="shared" si="25"/>
        <v>absent</v>
      </c>
      <c r="AC171" t="str">
        <f t="shared" si="25"/>
        <v>You were absent. You will complete the commonly missed questions for your corrections. The commonly missed questions were #1, 3, 6, 8-10, 16, 18 ,20</v>
      </c>
      <c r="AE171">
        <f t="shared" si="25"/>
        <v>0</v>
      </c>
      <c r="AF171">
        <f t="shared" si="25"/>
        <v>0</v>
      </c>
      <c r="AG171">
        <f t="shared" si="25"/>
        <v>0</v>
      </c>
      <c r="AH171">
        <f t="shared" si="25"/>
        <v>0</v>
      </c>
      <c r="AI171">
        <f t="shared" si="25"/>
        <v>0</v>
      </c>
      <c r="AJ171">
        <f t="shared" si="25"/>
        <v>0</v>
      </c>
      <c r="AK171">
        <f t="shared" si="25"/>
        <v>0</v>
      </c>
      <c r="AL171">
        <f t="shared" si="25"/>
        <v>0</v>
      </c>
      <c r="AM171">
        <f t="shared" si="25"/>
        <v>0</v>
      </c>
      <c r="AN171">
        <f t="shared" si="25"/>
        <v>0</v>
      </c>
      <c r="AO171">
        <f t="shared" si="25"/>
        <v>0</v>
      </c>
      <c r="AP171">
        <f t="shared" si="25"/>
        <v>0</v>
      </c>
      <c r="AQ171">
        <f t="shared" si="25"/>
        <v>0</v>
      </c>
      <c r="AR171">
        <f t="shared" si="25"/>
        <v>0</v>
      </c>
      <c r="AS171">
        <f t="shared" si="25"/>
        <v>0</v>
      </c>
      <c r="AT171">
        <f t="shared" si="25"/>
        <v>0</v>
      </c>
      <c r="AU171">
        <f t="shared" si="25"/>
        <v>0</v>
      </c>
      <c r="AV171">
        <f t="shared" si="25"/>
        <v>0</v>
      </c>
      <c r="AW171">
        <f t="shared" si="25"/>
        <v>0</v>
      </c>
      <c r="AX171">
        <f t="shared" si="25"/>
        <v>0</v>
      </c>
      <c r="AY171">
        <f t="shared" si="25"/>
        <v>0</v>
      </c>
      <c r="AZ171">
        <f t="shared" si="25"/>
        <v>0</v>
      </c>
      <c r="BA171">
        <f t="shared" si="25"/>
        <v>0</v>
      </c>
    </row>
    <row r="172" spans="1:53" x14ac:dyDescent="0.35">
      <c r="A172" t="str">
        <f t="shared" si="23"/>
        <v>Student 12</v>
      </c>
      <c r="B172">
        <f t="shared" si="25"/>
        <v>0</v>
      </c>
      <c r="C172" s="36"/>
      <c r="E172">
        <f t="shared" si="25"/>
        <v>0</v>
      </c>
      <c r="F172">
        <f t="shared" si="25"/>
        <v>0</v>
      </c>
      <c r="G172">
        <f t="shared" si="25"/>
        <v>0</v>
      </c>
      <c r="H172" t="e">
        <f t="shared" si="25"/>
        <v>#DIV/0!</v>
      </c>
      <c r="I172">
        <f t="shared" si="25"/>
        <v>0</v>
      </c>
      <c r="J172" t="e">
        <f t="shared" si="25"/>
        <v>#DIV/0!</v>
      </c>
      <c r="K172">
        <f t="shared" si="25"/>
        <v>0</v>
      </c>
      <c r="L172" t="e">
        <f t="shared" si="25"/>
        <v>#DIV/0!</v>
      </c>
      <c r="M172">
        <f t="shared" si="25"/>
        <v>0</v>
      </c>
      <c r="N172" t="e">
        <f t="shared" si="25"/>
        <v>#DIV/0!</v>
      </c>
      <c r="O172">
        <f t="shared" si="25"/>
        <v>0</v>
      </c>
      <c r="P172" t="e">
        <f t="shared" si="25"/>
        <v>#DIV/0!</v>
      </c>
      <c r="Q172">
        <f t="shared" si="25"/>
        <v>0</v>
      </c>
      <c r="R172" t="e">
        <f t="shared" si="25"/>
        <v>#DIV/0!</v>
      </c>
      <c r="S172">
        <f t="shared" si="25"/>
        <v>0</v>
      </c>
      <c r="T172" t="e">
        <f t="shared" si="25"/>
        <v>#DIV/0!</v>
      </c>
      <c r="U172">
        <f t="shared" si="25"/>
        <v>0</v>
      </c>
      <c r="V172" t="e">
        <f t="shared" si="25"/>
        <v>#DIV/0!</v>
      </c>
      <c r="W172">
        <f t="shared" si="25"/>
        <v>0</v>
      </c>
      <c r="X172">
        <f t="shared" si="25"/>
        <v>0</v>
      </c>
      <c r="Y172">
        <f t="shared" si="25"/>
        <v>0</v>
      </c>
      <c r="Z172">
        <f t="shared" si="25"/>
        <v>0</v>
      </c>
      <c r="AA172">
        <f t="shared" si="25"/>
        <v>0</v>
      </c>
      <c r="AB172" t="str">
        <f t="shared" si="25"/>
        <v>absent</v>
      </c>
      <c r="AC172" t="str">
        <f t="shared" si="25"/>
        <v>You were absent. You will complete the commonly missed questions for your corrections. The commonly missed questions were #1, 3, 6, 8-10, 16, 18 ,20</v>
      </c>
      <c r="AE172">
        <f t="shared" si="25"/>
        <v>0</v>
      </c>
      <c r="AF172">
        <f t="shared" si="25"/>
        <v>0</v>
      </c>
      <c r="AG172">
        <f t="shared" si="25"/>
        <v>0</v>
      </c>
      <c r="AH172">
        <f t="shared" si="25"/>
        <v>0</v>
      </c>
      <c r="AI172">
        <f t="shared" si="25"/>
        <v>0</v>
      </c>
      <c r="AJ172">
        <f t="shared" si="25"/>
        <v>0</v>
      </c>
      <c r="AK172">
        <f t="shared" si="25"/>
        <v>0</v>
      </c>
      <c r="AL172">
        <f t="shared" si="25"/>
        <v>0</v>
      </c>
      <c r="AM172">
        <f t="shared" si="25"/>
        <v>0</v>
      </c>
      <c r="AN172">
        <f t="shared" si="25"/>
        <v>0</v>
      </c>
      <c r="AO172">
        <f t="shared" si="25"/>
        <v>0</v>
      </c>
      <c r="AP172">
        <f t="shared" si="25"/>
        <v>0</v>
      </c>
      <c r="AQ172">
        <f t="shared" si="25"/>
        <v>0</v>
      </c>
      <c r="AR172">
        <f t="shared" si="25"/>
        <v>0</v>
      </c>
      <c r="AS172">
        <f t="shared" si="25"/>
        <v>0</v>
      </c>
      <c r="AT172">
        <f t="shared" si="25"/>
        <v>0</v>
      </c>
      <c r="AU172">
        <f t="shared" si="25"/>
        <v>0</v>
      </c>
      <c r="AV172">
        <f t="shared" si="25"/>
        <v>0</v>
      </c>
      <c r="AW172">
        <f t="shared" si="25"/>
        <v>0</v>
      </c>
      <c r="AX172">
        <f t="shared" si="25"/>
        <v>0</v>
      </c>
      <c r="AY172">
        <f t="shared" si="25"/>
        <v>0</v>
      </c>
      <c r="AZ172">
        <f t="shared" si="25"/>
        <v>0</v>
      </c>
      <c r="BA172">
        <f t="shared" si="25"/>
        <v>0</v>
      </c>
    </row>
    <row r="173" spans="1:53" x14ac:dyDescent="0.35">
      <c r="A173" t="str">
        <f t="shared" si="23"/>
        <v>Student 13</v>
      </c>
      <c r="B173">
        <f t="shared" si="25"/>
        <v>0</v>
      </c>
      <c r="C173" s="36"/>
      <c r="E173">
        <f t="shared" si="25"/>
        <v>0</v>
      </c>
      <c r="F173">
        <f t="shared" si="25"/>
        <v>0</v>
      </c>
      <c r="G173">
        <f t="shared" si="25"/>
        <v>0</v>
      </c>
      <c r="H173" t="e">
        <f t="shared" si="25"/>
        <v>#DIV/0!</v>
      </c>
      <c r="I173">
        <f t="shared" si="25"/>
        <v>0</v>
      </c>
      <c r="J173" t="e">
        <f t="shared" si="25"/>
        <v>#DIV/0!</v>
      </c>
      <c r="K173">
        <f t="shared" si="25"/>
        <v>0</v>
      </c>
      <c r="L173" t="e">
        <f t="shared" si="25"/>
        <v>#DIV/0!</v>
      </c>
      <c r="M173">
        <f t="shared" si="25"/>
        <v>0</v>
      </c>
      <c r="N173" t="e">
        <f t="shared" si="25"/>
        <v>#DIV/0!</v>
      </c>
      <c r="O173">
        <f t="shared" si="25"/>
        <v>0</v>
      </c>
      <c r="P173" t="e">
        <f t="shared" si="25"/>
        <v>#DIV/0!</v>
      </c>
      <c r="Q173">
        <f t="shared" si="25"/>
        <v>0</v>
      </c>
      <c r="R173" t="e">
        <f t="shared" si="25"/>
        <v>#DIV/0!</v>
      </c>
      <c r="S173">
        <f t="shared" si="25"/>
        <v>0</v>
      </c>
      <c r="T173" t="e">
        <f t="shared" si="25"/>
        <v>#DIV/0!</v>
      </c>
      <c r="U173">
        <f t="shared" si="25"/>
        <v>0</v>
      </c>
      <c r="V173" t="e">
        <f t="shared" si="25"/>
        <v>#DIV/0!</v>
      </c>
      <c r="W173">
        <f t="shared" si="25"/>
        <v>0</v>
      </c>
      <c r="X173">
        <f t="shared" si="25"/>
        <v>0</v>
      </c>
      <c r="Y173">
        <f t="shared" si="25"/>
        <v>0</v>
      </c>
      <c r="Z173">
        <f t="shared" si="25"/>
        <v>0</v>
      </c>
      <c r="AA173">
        <f t="shared" si="25"/>
        <v>0</v>
      </c>
      <c r="AB173" t="str">
        <f t="shared" si="25"/>
        <v>absent</v>
      </c>
      <c r="AC173" t="str">
        <f t="shared" si="25"/>
        <v>You were absent. You will complete the commonly missed questions for your corrections. The commonly missed questions were #1, 3, 6, 8-10, 16, 18 ,20</v>
      </c>
      <c r="AE173">
        <f t="shared" si="25"/>
        <v>0</v>
      </c>
      <c r="AF173">
        <f t="shared" si="25"/>
        <v>0</v>
      </c>
      <c r="AG173">
        <f t="shared" si="25"/>
        <v>0</v>
      </c>
      <c r="AH173">
        <f t="shared" si="25"/>
        <v>0</v>
      </c>
      <c r="AI173">
        <f t="shared" si="25"/>
        <v>0</v>
      </c>
      <c r="AJ173">
        <f t="shared" si="25"/>
        <v>0</v>
      </c>
      <c r="AK173">
        <f t="shared" si="25"/>
        <v>0</v>
      </c>
      <c r="AL173">
        <f t="shared" si="25"/>
        <v>0</v>
      </c>
      <c r="AM173">
        <f t="shared" si="25"/>
        <v>0</v>
      </c>
      <c r="AN173">
        <f t="shared" si="25"/>
        <v>0</v>
      </c>
      <c r="AO173">
        <f t="shared" si="25"/>
        <v>0</v>
      </c>
      <c r="AP173">
        <f t="shared" si="25"/>
        <v>0</v>
      </c>
      <c r="AQ173">
        <f t="shared" si="25"/>
        <v>0</v>
      </c>
      <c r="AR173">
        <f t="shared" si="25"/>
        <v>0</v>
      </c>
      <c r="AS173">
        <f t="shared" si="25"/>
        <v>0</v>
      </c>
      <c r="AT173">
        <f t="shared" si="25"/>
        <v>0</v>
      </c>
      <c r="AU173">
        <f t="shared" si="25"/>
        <v>0</v>
      </c>
      <c r="AV173">
        <f t="shared" si="25"/>
        <v>0</v>
      </c>
      <c r="AW173">
        <f t="shared" si="25"/>
        <v>0</v>
      </c>
      <c r="AX173">
        <f t="shared" si="25"/>
        <v>0</v>
      </c>
      <c r="AY173">
        <f t="shared" si="25"/>
        <v>0</v>
      </c>
      <c r="AZ173">
        <f t="shared" si="25"/>
        <v>0</v>
      </c>
      <c r="BA173">
        <f t="shared" si="25"/>
        <v>0</v>
      </c>
    </row>
    <row r="174" spans="1:53" x14ac:dyDescent="0.35">
      <c r="A174" t="str">
        <f t="shared" si="23"/>
        <v>Student 14</v>
      </c>
      <c r="B174">
        <f t="shared" si="25"/>
        <v>0</v>
      </c>
      <c r="C174" s="36"/>
      <c r="E174">
        <f t="shared" si="25"/>
        <v>0</v>
      </c>
      <c r="F174">
        <f t="shared" si="25"/>
        <v>0</v>
      </c>
      <c r="G174">
        <f t="shared" si="25"/>
        <v>0</v>
      </c>
      <c r="H174" t="e">
        <f t="shared" si="25"/>
        <v>#DIV/0!</v>
      </c>
      <c r="I174">
        <f t="shared" si="25"/>
        <v>0</v>
      </c>
      <c r="J174" t="e">
        <f t="shared" si="25"/>
        <v>#DIV/0!</v>
      </c>
      <c r="K174">
        <f t="shared" si="25"/>
        <v>0</v>
      </c>
      <c r="L174" t="e">
        <f t="shared" si="25"/>
        <v>#DIV/0!</v>
      </c>
      <c r="M174">
        <f t="shared" si="25"/>
        <v>0</v>
      </c>
      <c r="N174" t="e">
        <f t="shared" si="25"/>
        <v>#DIV/0!</v>
      </c>
      <c r="O174">
        <f t="shared" si="25"/>
        <v>0</v>
      </c>
      <c r="P174" t="e">
        <f t="shared" si="25"/>
        <v>#DIV/0!</v>
      </c>
      <c r="Q174">
        <f t="shared" si="25"/>
        <v>0</v>
      </c>
      <c r="R174" t="e">
        <f t="shared" si="25"/>
        <v>#DIV/0!</v>
      </c>
      <c r="S174">
        <f t="shared" si="25"/>
        <v>0</v>
      </c>
      <c r="T174" t="e">
        <f t="shared" si="25"/>
        <v>#DIV/0!</v>
      </c>
      <c r="U174">
        <f t="shared" si="25"/>
        <v>0</v>
      </c>
      <c r="V174" t="e">
        <f t="shared" si="25"/>
        <v>#DIV/0!</v>
      </c>
      <c r="W174">
        <f t="shared" si="25"/>
        <v>0</v>
      </c>
      <c r="X174">
        <f t="shared" si="25"/>
        <v>0</v>
      </c>
      <c r="Y174">
        <f t="shared" si="25"/>
        <v>0</v>
      </c>
      <c r="Z174">
        <f t="shared" si="25"/>
        <v>0</v>
      </c>
      <c r="AA174">
        <f t="shared" si="25"/>
        <v>0</v>
      </c>
      <c r="AB174" t="str">
        <f t="shared" si="25"/>
        <v>absent</v>
      </c>
      <c r="AC174" t="str">
        <f t="shared" si="25"/>
        <v>You were absent. You will complete the commonly missed questions for your corrections. The commonly missed questions were #1, 3, 6, 8-10, 16, 18 ,20</v>
      </c>
      <c r="AE174">
        <f t="shared" si="25"/>
        <v>0</v>
      </c>
      <c r="AF174">
        <f t="shared" si="25"/>
        <v>0</v>
      </c>
      <c r="AG174">
        <f t="shared" si="25"/>
        <v>0</v>
      </c>
      <c r="AH174">
        <f t="shared" si="25"/>
        <v>0</v>
      </c>
      <c r="AI174">
        <f t="shared" si="25"/>
        <v>0</v>
      </c>
      <c r="AJ174">
        <f t="shared" si="25"/>
        <v>0</v>
      </c>
      <c r="AK174">
        <f t="shared" si="25"/>
        <v>0</v>
      </c>
      <c r="AL174">
        <f t="shared" si="25"/>
        <v>0</v>
      </c>
      <c r="AM174">
        <f t="shared" si="25"/>
        <v>0</v>
      </c>
      <c r="AN174">
        <f t="shared" si="25"/>
        <v>0</v>
      </c>
      <c r="AO174">
        <f t="shared" si="25"/>
        <v>0</v>
      </c>
      <c r="AP174">
        <f t="shared" si="25"/>
        <v>0</v>
      </c>
      <c r="AQ174">
        <f t="shared" si="25"/>
        <v>0</v>
      </c>
      <c r="AR174">
        <f t="shared" si="25"/>
        <v>0</v>
      </c>
      <c r="AS174">
        <f t="shared" si="25"/>
        <v>0</v>
      </c>
      <c r="AT174">
        <f t="shared" si="25"/>
        <v>0</v>
      </c>
      <c r="AU174">
        <f t="shared" si="25"/>
        <v>0</v>
      </c>
      <c r="AV174">
        <f t="shared" si="25"/>
        <v>0</v>
      </c>
      <c r="AW174">
        <f t="shared" si="25"/>
        <v>0</v>
      </c>
      <c r="AX174">
        <f t="shared" si="25"/>
        <v>0</v>
      </c>
      <c r="AY174">
        <f t="shared" si="25"/>
        <v>0</v>
      </c>
      <c r="AZ174">
        <f t="shared" si="25"/>
        <v>0</v>
      </c>
      <c r="BA174">
        <f t="shared" si="25"/>
        <v>0</v>
      </c>
    </row>
    <row r="175" spans="1:53" x14ac:dyDescent="0.35">
      <c r="A175" t="str">
        <f t="shared" si="23"/>
        <v>Student 15</v>
      </c>
      <c r="B175">
        <f t="shared" si="25"/>
        <v>0</v>
      </c>
      <c r="C175" s="36"/>
      <c r="E175">
        <f t="shared" si="25"/>
        <v>0</v>
      </c>
      <c r="F175">
        <f t="shared" si="25"/>
        <v>0</v>
      </c>
      <c r="G175">
        <f t="shared" si="25"/>
        <v>0</v>
      </c>
      <c r="H175" t="e">
        <f t="shared" si="25"/>
        <v>#DIV/0!</v>
      </c>
      <c r="I175">
        <f t="shared" si="25"/>
        <v>0</v>
      </c>
      <c r="J175" t="e">
        <f t="shared" si="25"/>
        <v>#DIV/0!</v>
      </c>
      <c r="K175">
        <f t="shared" si="25"/>
        <v>0</v>
      </c>
      <c r="L175" t="e">
        <f t="shared" ref="B175:BA179" si="26">L17</f>
        <v>#DIV/0!</v>
      </c>
      <c r="M175">
        <f t="shared" si="26"/>
        <v>0</v>
      </c>
      <c r="N175" t="e">
        <f t="shared" si="26"/>
        <v>#DIV/0!</v>
      </c>
      <c r="O175">
        <f t="shared" si="26"/>
        <v>0</v>
      </c>
      <c r="P175" t="e">
        <f t="shared" si="26"/>
        <v>#DIV/0!</v>
      </c>
      <c r="Q175">
        <f t="shared" si="26"/>
        <v>0</v>
      </c>
      <c r="R175" t="e">
        <f t="shared" si="26"/>
        <v>#DIV/0!</v>
      </c>
      <c r="S175">
        <f t="shared" si="26"/>
        <v>0</v>
      </c>
      <c r="T175" t="e">
        <f t="shared" si="26"/>
        <v>#DIV/0!</v>
      </c>
      <c r="U175">
        <f t="shared" si="26"/>
        <v>0</v>
      </c>
      <c r="V175" t="e">
        <f t="shared" si="26"/>
        <v>#DIV/0!</v>
      </c>
      <c r="W175">
        <f t="shared" si="26"/>
        <v>0</v>
      </c>
      <c r="X175">
        <f t="shared" si="26"/>
        <v>0</v>
      </c>
      <c r="Y175">
        <f t="shared" si="26"/>
        <v>0</v>
      </c>
      <c r="Z175">
        <f t="shared" si="26"/>
        <v>0</v>
      </c>
      <c r="AA175">
        <f t="shared" si="26"/>
        <v>0</v>
      </c>
      <c r="AB175" t="str">
        <f t="shared" si="26"/>
        <v>absent</v>
      </c>
      <c r="AC175" t="str">
        <f t="shared" si="26"/>
        <v>You were absent. You will complete the commonly missed questions for your corrections. The commonly missed questions were #1, 3, 6, 8-10, 16, 18 ,20</v>
      </c>
      <c r="AE175">
        <f t="shared" si="26"/>
        <v>0</v>
      </c>
      <c r="AF175">
        <f t="shared" si="26"/>
        <v>0</v>
      </c>
      <c r="AG175">
        <f t="shared" si="26"/>
        <v>0</v>
      </c>
      <c r="AH175">
        <f t="shared" si="26"/>
        <v>0</v>
      </c>
      <c r="AI175">
        <f t="shared" si="26"/>
        <v>0</v>
      </c>
      <c r="AJ175">
        <f t="shared" si="26"/>
        <v>0</v>
      </c>
      <c r="AK175">
        <f t="shared" si="26"/>
        <v>0</v>
      </c>
      <c r="AL175">
        <f t="shared" si="26"/>
        <v>0</v>
      </c>
      <c r="AM175">
        <f t="shared" si="26"/>
        <v>0</v>
      </c>
      <c r="AN175">
        <f t="shared" si="26"/>
        <v>0</v>
      </c>
      <c r="AO175">
        <f t="shared" si="26"/>
        <v>0</v>
      </c>
      <c r="AP175">
        <f t="shared" si="26"/>
        <v>0</v>
      </c>
      <c r="AQ175">
        <f t="shared" si="26"/>
        <v>0</v>
      </c>
      <c r="AR175">
        <f t="shared" si="26"/>
        <v>0</v>
      </c>
      <c r="AS175">
        <f t="shared" si="26"/>
        <v>0</v>
      </c>
      <c r="AT175">
        <f t="shared" si="26"/>
        <v>0</v>
      </c>
      <c r="AU175">
        <f t="shared" si="26"/>
        <v>0</v>
      </c>
      <c r="AV175">
        <f t="shared" si="26"/>
        <v>0</v>
      </c>
      <c r="AW175">
        <f t="shared" si="26"/>
        <v>0</v>
      </c>
      <c r="AX175">
        <f t="shared" si="26"/>
        <v>0</v>
      </c>
      <c r="AY175">
        <f t="shared" si="26"/>
        <v>0</v>
      </c>
      <c r="AZ175">
        <f t="shared" si="26"/>
        <v>0</v>
      </c>
      <c r="BA175">
        <f t="shared" si="26"/>
        <v>0</v>
      </c>
    </row>
    <row r="176" spans="1:53" x14ac:dyDescent="0.35">
      <c r="A176" t="str">
        <f t="shared" si="23"/>
        <v>Student 16</v>
      </c>
      <c r="B176">
        <f t="shared" si="26"/>
        <v>0</v>
      </c>
      <c r="C176" s="36"/>
      <c r="E176">
        <f t="shared" si="26"/>
        <v>0</v>
      </c>
      <c r="F176">
        <f t="shared" si="26"/>
        <v>0</v>
      </c>
      <c r="G176">
        <f t="shared" si="26"/>
        <v>0</v>
      </c>
      <c r="H176" t="e">
        <f t="shared" si="26"/>
        <v>#DIV/0!</v>
      </c>
      <c r="I176">
        <f t="shared" si="26"/>
        <v>0</v>
      </c>
      <c r="J176" t="e">
        <f t="shared" si="26"/>
        <v>#DIV/0!</v>
      </c>
      <c r="K176">
        <f t="shared" si="26"/>
        <v>0</v>
      </c>
      <c r="L176" t="e">
        <f t="shared" si="26"/>
        <v>#DIV/0!</v>
      </c>
      <c r="M176">
        <f t="shared" si="26"/>
        <v>0</v>
      </c>
      <c r="N176" t="e">
        <f t="shared" si="26"/>
        <v>#DIV/0!</v>
      </c>
      <c r="O176">
        <f t="shared" si="26"/>
        <v>0</v>
      </c>
      <c r="P176" t="e">
        <f t="shared" si="26"/>
        <v>#DIV/0!</v>
      </c>
      <c r="Q176">
        <f t="shared" si="26"/>
        <v>0</v>
      </c>
      <c r="R176" t="e">
        <f t="shared" si="26"/>
        <v>#DIV/0!</v>
      </c>
      <c r="S176">
        <f t="shared" si="26"/>
        <v>0</v>
      </c>
      <c r="T176" t="e">
        <f t="shared" si="26"/>
        <v>#DIV/0!</v>
      </c>
      <c r="U176">
        <f t="shared" si="26"/>
        <v>0</v>
      </c>
      <c r="V176" t="e">
        <f t="shared" si="26"/>
        <v>#DIV/0!</v>
      </c>
      <c r="W176">
        <f t="shared" si="26"/>
        <v>0</v>
      </c>
      <c r="X176">
        <f t="shared" si="26"/>
        <v>0</v>
      </c>
      <c r="Y176">
        <f t="shared" si="26"/>
        <v>0</v>
      </c>
      <c r="Z176">
        <f t="shared" si="26"/>
        <v>0</v>
      </c>
      <c r="AA176">
        <f t="shared" si="26"/>
        <v>0</v>
      </c>
      <c r="AB176" t="str">
        <f t="shared" si="26"/>
        <v>absent</v>
      </c>
      <c r="AC176" t="str">
        <f t="shared" si="26"/>
        <v>You were absent. You will complete the commonly missed questions for your corrections. The commonly missed questions were #1, 3, 6, 8-10, 16, 18 ,20</v>
      </c>
      <c r="AE176">
        <f t="shared" si="26"/>
        <v>0</v>
      </c>
      <c r="AF176">
        <f t="shared" si="26"/>
        <v>0</v>
      </c>
      <c r="AG176">
        <f t="shared" si="26"/>
        <v>0</v>
      </c>
      <c r="AH176">
        <f t="shared" si="26"/>
        <v>0</v>
      </c>
      <c r="AI176">
        <f t="shared" si="26"/>
        <v>0</v>
      </c>
      <c r="AJ176">
        <f t="shared" si="26"/>
        <v>0</v>
      </c>
      <c r="AK176">
        <f t="shared" si="26"/>
        <v>0</v>
      </c>
      <c r="AL176">
        <f t="shared" si="26"/>
        <v>0</v>
      </c>
      <c r="AM176">
        <f t="shared" si="26"/>
        <v>0</v>
      </c>
      <c r="AN176">
        <f t="shared" si="26"/>
        <v>0</v>
      </c>
      <c r="AO176">
        <f t="shared" si="26"/>
        <v>0</v>
      </c>
      <c r="AP176">
        <f t="shared" si="26"/>
        <v>0</v>
      </c>
      <c r="AQ176">
        <f t="shared" si="26"/>
        <v>0</v>
      </c>
      <c r="AR176">
        <f t="shared" si="26"/>
        <v>0</v>
      </c>
      <c r="AS176">
        <f t="shared" si="26"/>
        <v>0</v>
      </c>
      <c r="AT176">
        <f t="shared" si="26"/>
        <v>0</v>
      </c>
      <c r="AU176">
        <f t="shared" si="26"/>
        <v>0</v>
      </c>
      <c r="AV176">
        <f t="shared" si="26"/>
        <v>0</v>
      </c>
      <c r="AW176">
        <f t="shared" si="26"/>
        <v>0</v>
      </c>
      <c r="AX176">
        <f t="shared" si="26"/>
        <v>0</v>
      </c>
      <c r="AY176">
        <f t="shared" si="26"/>
        <v>0</v>
      </c>
      <c r="AZ176">
        <f t="shared" si="26"/>
        <v>0</v>
      </c>
      <c r="BA176">
        <f t="shared" si="26"/>
        <v>0</v>
      </c>
    </row>
    <row r="177" spans="1:53" x14ac:dyDescent="0.35">
      <c r="A177" t="str">
        <f t="shared" si="23"/>
        <v>Student 17</v>
      </c>
      <c r="B177">
        <f t="shared" si="26"/>
        <v>0</v>
      </c>
      <c r="C177" s="36"/>
      <c r="E177">
        <f t="shared" si="26"/>
        <v>0</v>
      </c>
      <c r="F177">
        <f t="shared" si="26"/>
        <v>0</v>
      </c>
      <c r="G177">
        <f t="shared" si="26"/>
        <v>0</v>
      </c>
      <c r="H177" t="e">
        <f t="shared" si="26"/>
        <v>#DIV/0!</v>
      </c>
      <c r="I177">
        <f t="shared" si="26"/>
        <v>0</v>
      </c>
      <c r="J177" t="e">
        <f t="shared" si="26"/>
        <v>#DIV/0!</v>
      </c>
      <c r="K177">
        <f t="shared" si="26"/>
        <v>0</v>
      </c>
      <c r="L177" t="e">
        <f t="shared" si="26"/>
        <v>#DIV/0!</v>
      </c>
      <c r="M177">
        <f t="shared" si="26"/>
        <v>0</v>
      </c>
      <c r="N177" t="e">
        <f t="shared" si="26"/>
        <v>#DIV/0!</v>
      </c>
      <c r="O177">
        <f t="shared" si="26"/>
        <v>0</v>
      </c>
      <c r="P177" t="e">
        <f t="shared" si="26"/>
        <v>#DIV/0!</v>
      </c>
      <c r="Q177">
        <f t="shared" si="26"/>
        <v>0</v>
      </c>
      <c r="R177" t="e">
        <f t="shared" si="26"/>
        <v>#DIV/0!</v>
      </c>
      <c r="S177">
        <f t="shared" si="26"/>
        <v>0</v>
      </c>
      <c r="T177" t="e">
        <f t="shared" si="26"/>
        <v>#DIV/0!</v>
      </c>
      <c r="U177">
        <f t="shared" si="26"/>
        <v>0</v>
      </c>
      <c r="V177" t="e">
        <f t="shared" si="26"/>
        <v>#DIV/0!</v>
      </c>
      <c r="W177">
        <f t="shared" si="26"/>
        <v>0</v>
      </c>
      <c r="X177">
        <f t="shared" si="26"/>
        <v>0</v>
      </c>
      <c r="Y177">
        <f t="shared" si="26"/>
        <v>0</v>
      </c>
      <c r="Z177">
        <f t="shared" si="26"/>
        <v>0</v>
      </c>
      <c r="AA177">
        <f t="shared" si="26"/>
        <v>0</v>
      </c>
      <c r="AB177" t="str">
        <f t="shared" si="26"/>
        <v>absent</v>
      </c>
      <c r="AC177" t="str">
        <f t="shared" si="26"/>
        <v>You were absent. You will complete the commonly missed questions for your corrections. The commonly missed questions were #1, 3, 6, 8-10, 16, 18 ,20</v>
      </c>
      <c r="AE177">
        <f t="shared" si="26"/>
        <v>0</v>
      </c>
      <c r="AF177">
        <f t="shared" si="26"/>
        <v>0</v>
      </c>
      <c r="AG177">
        <f t="shared" si="26"/>
        <v>0</v>
      </c>
      <c r="AH177">
        <f t="shared" si="26"/>
        <v>0</v>
      </c>
      <c r="AI177">
        <f t="shared" si="26"/>
        <v>0</v>
      </c>
      <c r="AJ177">
        <f t="shared" si="26"/>
        <v>0</v>
      </c>
      <c r="AK177">
        <f t="shared" si="26"/>
        <v>0</v>
      </c>
      <c r="AL177">
        <f t="shared" si="26"/>
        <v>0</v>
      </c>
      <c r="AM177">
        <f t="shared" si="26"/>
        <v>0</v>
      </c>
      <c r="AN177">
        <f t="shared" si="26"/>
        <v>0</v>
      </c>
      <c r="AO177">
        <f t="shared" si="26"/>
        <v>0</v>
      </c>
      <c r="AP177">
        <f t="shared" si="26"/>
        <v>0</v>
      </c>
      <c r="AQ177">
        <f t="shared" si="26"/>
        <v>0</v>
      </c>
      <c r="AR177">
        <f t="shared" si="26"/>
        <v>0</v>
      </c>
      <c r="AS177">
        <f t="shared" si="26"/>
        <v>0</v>
      </c>
      <c r="AT177">
        <f t="shared" si="26"/>
        <v>0</v>
      </c>
      <c r="AU177">
        <f t="shared" si="26"/>
        <v>0</v>
      </c>
      <c r="AV177">
        <f t="shared" si="26"/>
        <v>0</v>
      </c>
      <c r="AW177">
        <f t="shared" si="26"/>
        <v>0</v>
      </c>
      <c r="AX177">
        <f t="shared" si="26"/>
        <v>0</v>
      </c>
      <c r="AY177">
        <f t="shared" si="26"/>
        <v>0</v>
      </c>
      <c r="AZ177">
        <f t="shared" si="26"/>
        <v>0</v>
      </c>
      <c r="BA177">
        <f t="shared" si="26"/>
        <v>0</v>
      </c>
    </row>
    <row r="178" spans="1:53" x14ac:dyDescent="0.35">
      <c r="A178" t="str">
        <f t="shared" si="23"/>
        <v>Student 18</v>
      </c>
      <c r="B178">
        <f t="shared" si="26"/>
        <v>0</v>
      </c>
      <c r="C178" s="36"/>
      <c r="E178">
        <f t="shared" si="26"/>
        <v>0</v>
      </c>
      <c r="F178">
        <f t="shared" si="26"/>
        <v>0</v>
      </c>
      <c r="G178">
        <f t="shared" si="26"/>
        <v>0</v>
      </c>
      <c r="H178" t="e">
        <f t="shared" si="26"/>
        <v>#DIV/0!</v>
      </c>
      <c r="I178">
        <f t="shared" si="26"/>
        <v>0</v>
      </c>
      <c r="J178" t="e">
        <f t="shared" si="26"/>
        <v>#DIV/0!</v>
      </c>
      <c r="K178">
        <f t="shared" si="26"/>
        <v>0</v>
      </c>
      <c r="L178" t="e">
        <f t="shared" si="26"/>
        <v>#DIV/0!</v>
      </c>
      <c r="M178">
        <f t="shared" si="26"/>
        <v>0</v>
      </c>
      <c r="N178" t="e">
        <f t="shared" si="26"/>
        <v>#DIV/0!</v>
      </c>
      <c r="O178">
        <f t="shared" si="26"/>
        <v>0</v>
      </c>
      <c r="P178" t="e">
        <f t="shared" si="26"/>
        <v>#DIV/0!</v>
      </c>
      <c r="Q178">
        <f t="shared" si="26"/>
        <v>0</v>
      </c>
      <c r="R178" t="e">
        <f t="shared" si="26"/>
        <v>#DIV/0!</v>
      </c>
      <c r="S178">
        <f t="shared" si="26"/>
        <v>0</v>
      </c>
      <c r="T178" t="e">
        <f t="shared" si="26"/>
        <v>#DIV/0!</v>
      </c>
      <c r="U178">
        <f t="shared" si="26"/>
        <v>0</v>
      </c>
      <c r="V178" t="e">
        <f t="shared" si="26"/>
        <v>#DIV/0!</v>
      </c>
      <c r="W178">
        <f t="shared" si="26"/>
        <v>0</v>
      </c>
      <c r="X178">
        <f t="shared" si="26"/>
        <v>0</v>
      </c>
      <c r="Y178">
        <f t="shared" si="26"/>
        <v>0</v>
      </c>
      <c r="Z178">
        <f t="shared" si="26"/>
        <v>0</v>
      </c>
      <c r="AA178">
        <f t="shared" si="26"/>
        <v>0</v>
      </c>
      <c r="AB178" t="str">
        <f t="shared" si="26"/>
        <v>absent</v>
      </c>
      <c r="AC178" t="str">
        <f t="shared" si="26"/>
        <v>You were absent. You will complete the commonly missed questions for your corrections. The commonly missed questions were #1, 3, 6, 8-10, 16, 18 ,20</v>
      </c>
      <c r="AE178">
        <f t="shared" si="26"/>
        <v>0</v>
      </c>
      <c r="AF178">
        <f t="shared" si="26"/>
        <v>0</v>
      </c>
      <c r="AG178">
        <f t="shared" si="26"/>
        <v>0</v>
      </c>
      <c r="AH178">
        <f t="shared" si="26"/>
        <v>0</v>
      </c>
      <c r="AI178">
        <f t="shared" si="26"/>
        <v>0</v>
      </c>
      <c r="AJ178">
        <f t="shared" si="26"/>
        <v>0</v>
      </c>
      <c r="AK178">
        <f t="shared" si="26"/>
        <v>0</v>
      </c>
      <c r="AL178">
        <f t="shared" si="26"/>
        <v>0</v>
      </c>
      <c r="AM178">
        <f t="shared" si="26"/>
        <v>0</v>
      </c>
      <c r="AN178">
        <f t="shared" si="26"/>
        <v>0</v>
      </c>
      <c r="AO178">
        <f t="shared" si="26"/>
        <v>0</v>
      </c>
      <c r="AP178">
        <f t="shared" si="26"/>
        <v>0</v>
      </c>
      <c r="AQ178">
        <f t="shared" si="26"/>
        <v>0</v>
      </c>
      <c r="AR178">
        <f t="shared" si="26"/>
        <v>0</v>
      </c>
      <c r="AS178">
        <f t="shared" si="26"/>
        <v>0</v>
      </c>
      <c r="AT178">
        <f t="shared" si="26"/>
        <v>0</v>
      </c>
      <c r="AU178">
        <f t="shared" si="26"/>
        <v>0</v>
      </c>
      <c r="AV178">
        <f t="shared" si="26"/>
        <v>0</v>
      </c>
      <c r="AW178">
        <f t="shared" si="26"/>
        <v>0</v>
      </c>
      <c r="AX178">
        <f t="shared" si="26"/>
        <v>0</v>
      </c>
      <c r="AY178">
        <f t="shared" si="26"/>
        <v>0</v>
      </c>
      <c r="AZ178">
        <f t="shared" si="26"/>
        <v>0</v>
      </c>
      <c r="BA178">
        <f t="shared" si="26"/>
        <v>0</v>
      </c>
    </row>
    <row r="179" spans="1:53" x14ac:dyDescent="0.35">
      <c r="A179" t="str">
        <f t="shared" si="23"/>
        <v>Student 19</v>
      </c>
      <c r="B179">
        <f t="shared" si="26"/>
        <v>0</v>
      </c>
      <c r="C179" s="36"/>
      <c r="E179">
        <f t="shared" si="26"/>
        <v>0</v>
      </c>
      <c r="F179">
        <f t="shared" si="26"/>
        <v>0</v>
      </c>
      <c r="G179">
        <f t="shared" si="26"/>
        <v>0</v>
      </c>
      <c r="H179" t="e">
        <f t="shared" si="26"/>
        <v>#DIV/0!</v>
      </c>
      <c r="I179">
        <f t="shared" si="26"/>
        <v>0</v>
      </c>
      <c r="J179" t="e">
        <f t="shared" si="26"/>
        <v>#DIV/0!</v>
      </c>
      <c r="K179">
        <f t="shared" si="26"/>
        <v>0</v>
      </c>
      <c r="L179" t="e">
        <f t="shared" si="26"/>
        <v>#DIV/0!</v>
      </c>
      <c r="M179">
        <f t="shared" si="26"/>
        <v>0</v>
      </c>
      <c r="N179" t="e">
        <f t="shared" si="26"/>
        <v>#DIV/0!</v>
      </c>
      <c r="O179">
        <f t="shared" si="26"/>
        <v>0</v>
      </c>
      <c r="P179" t="e">
        <f t="shared" si="26"/>
        <v>#DIV/0!</v>
      </c>
      <c r="Q179">
        <f t="shared" si="26"/>
        <v>0</v>
      </c>
      <c r="R179" t="e">
        <f t="shared" si="26"/>
        <v>#DIV/0!</v>
      </c>
      <c r="S179">
        <f t="shared" si="26"/>
        <v>0</v>
      </c>
      <c r="T179" t="e">
        <f t="shared" si="26"/>
        <v>#DIV/0!</v>
      </c>
      <c r="U179">
        <f t="shared" si="26"/>
        <v>0</v>
      </c>
      <c r="V179" t="e">
        <f t="shared" si="26"/>
        <v>#DIV/0!</v>
      </c>
      <c r="W179">
        <f t="shared" si="26"/>
        <v>0</v>
      </c>
      <c r="X179">
        <f t="shared" si="26"/>
        <v>0</v>
      </c>
      <c r="Y179">
        <f t="shared" si="26"/>
        <v>0</v>
      </c>
      <c r="Z179">
        <f t="shared" si="26"/>
        <v>0</v>
      </c>
      <c r="AA179">
        <f t="shared" si="26"/>
        <v>0</v>
      </c>
      <c r="AB179" t="str">
        <f t="shared" si="26"/>
        <v>absent</v>
      </c>
      <c r="AC179" t="str">
        <f t="shared" si="26"/>
        <v>You were absent. You will complete the commonly missed questions for your corrections. The commonly missed questions were #1, 3, 6, 8-10, 16, 18 ,20</v>
      </c>
      <c r="AE179">
        <f t="shared" si="26"/>
        <v>0</v>
      </c>
      <c r="AF179">
        <f t="shared" si="26"/>
        <v>0</v>
      </c>
      <c r="AG179">
        <f t="shared" si="26"/>
        <v>0</v>
      </c>
      <c r="AH179">
        <f t="shared" si="26"/>
        <v>0</v>
      </c>
      <c r="AI179">
        <f t="shared" si="26"/>
        <v>0</v>
      </c>
      <c r="AJ179">
        <f t="shared" si="26"/>
        <v>0</v>
      </c>
      <c r="AK179">
        <f t="shared" si="26"/>
        <v>0</v>
      </c>
      <c r="AL179">
        <f t="shared" si="26"/>
        <v>0</v>
      </c>
      <c r="AM179">
        <f t="shared" si="26"/>
        <v>0</v>
      </c>
      <c r="AN179">
        <f t="shared" si="26"/>
        <v>0</v>
      </c>
      <c r="AO179">
        <f t="shared" si="26"/>
        <v>0</v>
      </c>
      <c r="AP179">
        <f t="shared" si="26"/>
        <v>0</v>
      </c>
      <c r="AQ179">
        <f t="shared" si="26"/>
        <v>0</v>
      </c>
      <c r="AR179">
        <f t="shared" si="26"/>
        <v>0</v>
      </c>
      <c r="AS179">
        <f t="shared" si="26"/>
        <v>0</v>
      </c>
      <c r="AT179">
        <f t="shared" si="26"/>
        <v>0</v>
      </c>
      <c r="AU179">
        <f t="shared" ref="B179:BA184" si="27">AU21</f>
        <v>0</v>
      </c>
      <c r="AV179">
        <f t="shared" si="27"/>
        <v>0</v>
      </c>
      <c r="AW179">
        <f t="shared" si="27"/>
        <v>0</v>
      </c>
      <c r="AX179">
        <f t="shared" si="27"/>
        <v>0</v>
      </c>
      <c r="AY179">
        <f t="shared" si="27"/>
        <v>0</v>
      </c>
      <c r="AZ179">
        <f t="shared" si="27"/>
        <v>0</v>
      </c>
      <c r="BA179">
        <f t="shared" si="27"/>
        <v>0</v>
      </c>
    </row>
    <row r="180" spans="1:53" x14ac:dyDescent="0.35">
      <c r="A180" t="str">
        <f t="shared" si="23"/>
        <v>Student 20</v>
      </c>
      <c r="B180">
        <f t="shared" si="27"/>
        <v>0</v>
      </c>
      <c r="C180" s="36"/>
      <c r="E180">
        <f t="shared" si="27"/>
        <v>0</v>
      </c>
      <c r="F180">
        <f t="shared" si="27"/>
        <v>0</v>
      </c>
      <c r="G180">
        <f t="shared" si="27"/>
        <v>0</v>
      </c>
      <c r="H180">
        <f t="shared" si="27"/>
        <v>0</v>
      </c>
      <c r="I180">
        <f t="shared" si="27"/>
        <v>0</v>
      </c>
      <c r="J180">
        <f t="shared" si="27"/>
        <v>0</v>
      </c>
      <c r="K180">
        <f t="shared" si="27"/>
        <v>0</v>
      </c>
      <c r="L180">
        <f t="shared" si="27"/>
        <v>0</v>
      </c>
      <c r="M180">
        <f t="shared" si="27"/>
        <v>0</v>
      </c>
      <c r="N180">
        <f t="shared" si="27"/>
        <v>0</v>
      </c>
      <c r="O180">
        <f t="shared" si="27"/>
        <v>0</v>
      </c>
      <c r="P180">
        <f t="shared" si="27"/>
        <v>0</v>
      </c>
      <c r="Q180">
        <f t="shared" si="27"/>
        <v>0</v>
      </c>
      <c r="R180">
        <f t="shared" si="27"/>
        <v>0</v>
      </c>
      <c r="S180">
        <f t="shared" si="27"/>
        <v>0</v>
      </c>
      <c r="T180">
        <f t="shared" si="27"/>
        <v>0</v>
      </c>
      <c r="U180">
        <f t="shared" si="27"/>
        <v>0</v>
      </c>
      <c r="V180">
        <f t="shared" si="27"/>
        <v>0</v>
      </c>
      <c r="W180">
        <f t="shared" si="27"/>
        <v>0</v>
      </c>
      <c r="X180">
        <f t="shared" si="27"/>
        <v>0</v>
      </c>
      <c r="Y180">
        <f t="shared" si="27"/>
        <v>0</v>
      </c>
      <c r="Z180">
        <f t="shared" si="27"/>
        <v>0</v>
      </c>
      <c r="AA180">
        <f t="shared" si="27"/>
        <v>0</v>
      </c>
      <c r="AB180" t="str">
        <f t="shared" si="27"/>
        <v>absent</v>
      </c>
      <c r="AC180" t="str">
        <f t="shared" si="27"/>
        <v>You were absent. You will complete the commonly missed questions for your corrections. The commonly missed questions were #1, 3, 6, 8-10, 16, 18 ,20</v>
      </c>
      <c r="AE180">
        <f t="shared" si="27"/>
        <v>0</v>
      </c>
      <c r="AF180">
        <f t="shared" si="27"/>
        <v>0</v>
      </c>
      <c r="AG180">
        <f t="shared" si="27"/>
        <v>0</v>
      </c>
      <c r="AH180">
        <f t="shared" si="27"/>
        <v>0</v>
      </c>
      <c r="AI180">
        <f t="shared" si="27"/>
        <v>0</v>
      </c>
      <c r="AJ180">
        <f t="shared" si="27"/>
        <v>0</v>
      </c>
      <c r="AK180">
        <f t="shared" si="27"/>
        <v>0</v>
      </c>
      <c r="AL180">
        <f t="shared" si="27"/>
        <v>0</v>
      </c>
      <c r="AM180">
        <f t="shared" si="27"/>
        <v>0</v>
      </c>
      <c r="AN180">
        <f t="shared" si="27"/>
        <v>0</v>
      </c>
      <c r="AO180">
        <f t="shared" si="27"/>
        <v>0</v>
      </c>
      <c r="AP180">
        <f t="shared" si="27"/>
        <v>0</v>
      </c>
      <c r="AQ180">
        <f t="shared" si="27"/>
        <v>0</v>
      </c>
      <c r="AR180">
        <f t="shared" si="27"/>
        <v>0</v>
      </c>
      <c r="AS180">
        <f t="shared" si="27"/>
        <v>0</v>
      </c>
      <c r="AT180">
        <f t="shared" si="27"/>
        <v>0</v>
      </c>
      <c r="AU180">
        <f t="shared" si="27"/>
        <v>0</v>
      </c>
      <c r="AV180">
        <f t="shared" si="27"/>
        <v>0</v>
      </c>
      <c r="AW180">
        <f t="shared" si="27"/>
        <v>0</v>
      </c>
      <c r="AX180">
        <f t="shared" si="27"/>
        <v>0</v>
      </c>
      <c r="AY180">
        <f t="shared" si="27"/>
        <v>0</v>
      </c>
      <c r="AZ180">
        <f t="shared" si="27"/>
        <v>0</v>
      </c>
      <c r="BA180">
        <f t="shared" si="27"/>
        <v>0</v>
      </c>
    </row>
    <row r="181" spans="1:53" x14ac:dyDescent="0.35">
      <c r="A181">
        <f t="shared" si="23"/>
        <v>0</v>
      </c>
      <c r="B181">
        <f t="shared" si="27"/>
        <v>0</v>
      </c>
      <c r="C181" s="36"/>
      <c r="E181" t="str">
        <f t="shared" si="27"/>
        <v>&lt; Version</v>
      </c>
      <c r="F181">
        <f t="shared" si="27"/>
        <v>0</v>
      </c>
      <c r="G181">
        <f t="shared" si="27"/>
        <v>0</v>
      </c>
      <c r="H181">
        <f t="shared" si="27"/>
        <v>0</v>
      </c>
      <c r="I181">
        <f t="shared" si="27"/>
        <v>0</v>
      </c>
      <c r="J181">
        <f t="shared" si="27"/>
        <v>0</v>
      </c>
      <c r="K181">
        <f t="shared" si="27"/>
        <v>0</v>
      </c>
      <c r="L181">
        <f t="shared" si="27"/>
        <v>0</v>
      </c>
      <c r="M181">
        <f t="shared" si="27"/>
        <v>0</v>
      </c>
      <c r="N181">
        <f t="shared" si="27"/>
        <v>0</v>
      </c>
      <c r="O181">
        <f t="shared" si="27"/>
        <v>0</v>
      </c>
      <c r="P181">
        <f t="shared" si="27"/>
        <v>0</v>
      </c>
      <c r="Q181">
        <f t="shared" si="27"/>
        <v>0</v>
      </c>
      <c r="R181">
        <f t="shared" si="27"/>
        <v>0</v>
      </c>
      <c r="S181">
        <f t="shared" si="27"/>
        <v>0</v>
      </c>
      <c r="T181">
        <f t="shared" si="27"/>
        <v>0</v>
      </c>
      <c r="U181">
        <f t="shared" si="27"/>
        <v>0</v>
      </c>
      <c r="V181">
        <f t="shared" si="27"/>
        <v>0</v>
      </c>
      <c r="W181">
        <f t="shared" si="27"/>
        <v>0</v>
      </c>
      <c r="X181">
        <f t="shared" si="27"/>
        <v>0</v>
      </c>
      <c r="Y181">
        <f t="shared" si="27"/>
        <v>0</v>
      </c>
      <c r="Z181">
        <f t="shared" si="27"/>
        <v>0</v>
      </c>
      <c r="AA181">
        <f t="shared" si="27"/>
        <v>0</v>
      </c>
      <c r="AB181">
        <f t="shared" si="27"/>
        <v>0</v>
      </c>
      <c r="AC181" t="e">
        <f t="shared" si="27"/>
        <v>#N/A</v>
      </c>
      <c r="AE181">
        <f t="shared" si="27"/>
        <v>0</v>
      </c>
      <c r="AF181">
        <f t="shared" si="27"/>
        <v>0</v>
      </c>
      <c r="AG181">
        <f t="shared" si="27"/>
        <v>0</v>
      </c>
      <c r="AH181">
        <f t="shared" si="27"/>
        <v>0</v>
      </c>
      <c r="AI181">
        <f t="shared" si="27"/>
        <v>0</v>
      </c>
      <c r="AJ181">
        <f t="shared" si="27"/>
        <v>0</v>
      </c>
      <c r="AK181">
        <f t="shared" si="27"/>
        <v>0</v>
      </c>
      <c r="AL181">
        <f t="shared" si="27"/>
        <v>0</v>
      </c>
      <c r="AM181">
        <f t="shared" si="27"/>
        <v>0</v>
      </c>
      <c r="AN181">
        <f t="shared" si="27"/>
        <v>0</v>
      </c>
      <c r="AO181">
        <f t="shared" si="27"/>
        <v>0</v>
      </c>
      <c r="AP181">
        <f t="shared" si="27"/>
        <v>0</v>
      </c>
      <c r="AQ181">
        <f t="shared" si="27"/>
        <v>0</v>
      </c>
      <c r="AR181">
        <f t="shared" si="27"/>
        <v>0</v>
      </c>
      <c r="AS181">
        <f t="shared" si="27"/>
        <v>0</v>
      </c>
      <c r="AT181">
        <f t="shared" si="27"/>
        <v>0</v>
      </c>
      <c r="AU181">
        <f t="shared" si="27"/>
        <v>0</v>
      </c>
      <c r="AV181">
        <f t="shared" si="27"/>
        <v>0</v>
      </c>
      <c r="AW181">
        <f t="shared" si="27"/>
        <v>0</v>
      </c>
      <c r="AX181">
        <f t="shared" si="27"/>
        <v>0</v>
      </c>
      <c r="AY181">
        <f t="shared" si="27"/>
        <v>0</v>
      </c>
      <c r="AZ181">
        <f t="shared" si="27"/>
        <v>0</v>
      </c>
      <c r="BA181">
        <f t="shared" si="27"/>
        <v>0</v>
      </c>
    </row>
    <row r="182" spans="1:53" x14ac:dyDescent="0.35">
      <c r="A182">
        <f t="shared" si="23"/>
        <v>0</v>
      </c>
      <c r="B182">
        <f t="shared" si="27"/>
        <v>0</v>
      </c>
      <c r="C182" s="36"/>
      <c r="E182">
        <f t="shared" si="27"/>
        <v>0</v>
      </c>
      <c r="F182">
        <f t="shared" si="27"/>
        <v>0</v>
      </c>
      <c r="G182">
        <f t="shared" si="27"/>
        <v>0</v>
      </c>
      <c r="H182">
        <f t="shared" si="27"/>
        <v>0</v>
      </c>
      <c r="I182">
        <f t="shared" si="27"/>
        <v>0</v>
      </c>
      <c r="J182">
        <f t="shared" si="27"/>
        <v>0</v>
      </c>
      <c r="K182">
        <f t="shared" si="27"/>
        <v>0</v>
      </c>
      <c r="L182">
        <f t="shared" si="27"/>
        <v>0</v>
      </c>
      <c r="M182">
        <f t="shared" si="27"/>
        <v>0</v>
      </c>
      <c r="N182">
        <f t="shared" si="27"/>
        <v>0</v>
      </c>
      <c r="O182">
        <f t="shared" si="27"/>
        <v>0</v>
      </c>
      <c r="P182">
        <f t="shared" si="27"/>
        <v>0</v>
      </c>
      <c r="Q182">
        <f t="shared" si="27"/>
        <v>0</v>
      </c>
      <c r="R182">
        <f t="shared" si="27"/>
        <v>0</v>
      </c>
      <c r="S182">
        <f t="shared" si="27"/>
        <v>0</v>
      </c>
      <c r="T182">
        <f t="shared" si="27"/>
        <v>0</v>
      </c>
      <c r="U182">
        <f t="shared" si="27"/>
        <v>0</v>
      </c>
      <c r="V182">
        <f t="shared" si="27"/>
        <v>0</v>
      </c>
      <c r="W182">
        <f t="shared" si="27"/>
        <v>0</v>
      </c>
      <c r="X182">
        <f t="shared" si="27"/>
        <v>0</v>
      </c>
      <c r="Y182">
        <f t="shared" si="27"/>
        <v>0</v>
      </c>
      <c r="Z182">
        <f t="shared" si="27"/>
        <v>0</v>
      </c>
      <c r="AA182">
        <f t="shared" si="27"/>
        <v>0</v>
      </c>
      <c r="AB182">
        <f t="shared" si="27"/>
        <v>0</v>
      </c>
      <c r="AC182" t="e">
        <f t="shared" si="27"/>
        <v>#N/A</v>
      </c>
      <c r="AE182">
        <f t="shared" si="27"/>
        <v>0</v>
      </c>
      <c r="AF182">
        <f t="shared" si="27"/>
        <v>0</v>
      </c>
      <c r="AG182">
        <f t="shared" si="27"/>
        <v>0</v>
      </c>
      <c r="AH182">
        <f t="shared" si="27"/>
        <v>0</v>
      </c>
      <c r="AI182">
        <f t="shared" si="27"/>
        <v>0</v>
      </c>
      <c r="AJ182">
        <f t="shared" si="27"/>
        <v>0</v>
      </c>
      <c r="AK182">
        <f t="shared" si="27"/>
        <v>0</v>
      </c>
      <c r="AL182">
        <f t="shared" si="27"/>
        <v>0</v>
      </c>
      <c r="AM182">
        <f t="shared" si="27"/>
        <v>0</v>
      </c>
      <c r="AN182">
        <f t="shared" si="27"/>
        <v>0</v>
      </c>
      <c r="AO182">
        <f t="shared" si="27"/>
        <v>0</v>
      </c>
      <c r="AP182">
        <f t="shared" si="27"/>
        <v>0</v>
      </c>
      <c r="AQ182">
        <f t="shared" si="27"/>
        <v>0</v>
      </c>
      <c r="AR182">
        <f t="shared" si="27"/>
        <v>0</v>
      </c>
      <c r="AS182">
        <f t="shared" si="27"/>
        <v>0</v>
      </c>
      <c r="AT182">
        <f t="shared" si="27"/>
        <v>0</v>
      </c>
      <c r="AU182">
        <f t="shared" si="27"/>
        <v>0</v>
      </c>
      <c r="AV182">
        <f t="shared" si="27"/>
        <v>0</v>
      </c>
      <c r="AW182">
        <f t="shared" si="27"/>
        <v>0</v>
      </c>
      <c r="AX182">
        <f t="shared" si="27"/>
        <v>0</v>
      </c>
      <c r="AY182">
        <f t="shared" si="27"/>
        <v>0</v>
      </c>
      <c r="AZ182">
        <f t="shared" si="27"/>
        <v>0</v>
      </c>
      <c r="BA182">
        <f t="shared" si="27"/>
        <v>0</v>
      </c>
    </row>
    <row r="183" spans="1:53" x14ac:dyDescent="0.35">
      <c r="A183">
        <f t="shared" si="23"/>
        <v>0</v>
      </c>
      <c r="B183">
        <f t="shared" si="27"/>
        <v>0</v>
      </c>
      <c r="C183" s="36"/>
      <c r="E183">
        <f t="shared" si="27"/>
        <v>0</v>
      </c>
      <c r="F183">
        <f t="shared" si="27"/>
        <v>0</v>
      </c>
      <c r="G183">
        <f t="shared" si="27"/>
        <v>0</v>
      </c>
      <c r="H183">
        <f t="shared" si="27"/>
        <v>0</v>
      </c>
      <c r="I183">
        <f t="shared" si="27"/>
        <v>0</v>
      </c>
      <c r="J183">
        <f t="shared" si="27"/>
        <v>0</v>
      </c>
      <c r="K183">
        <f t="shared" si="27"/>
        <v>0</v>
      </c>
      <c r="L183">
        <f t="shared" si="27"/>
        <v>0</v>
      </c>
      <c r="M183">
        <f t="shared" si="27"/>
        <v>0</v>
      </c>
      <c r="N183">
        <f t="shared" si="27"/>
        <v>0</v>
      </c>
      <c r="O183">
        <f t="shared" si="27"/>
        <v>0</v>
      </c>
      <c r="P183">
        <f t="shared" si="27"/>
        <v>0</v>
      </c>
      <c r="Q183">
        <f t="shared" si="27"/>
        <v>0</v>
      </c>
      <c r="R183">
        <f t="shared" si="27"/>
        <v>0</v>
      </c>
      <c r="S183">
        <f t="shared" si="27"/>
        <v>0</v>
      </c>
      <c r="T183">
        <f t="shared" si="27"/>
        <v>0</v>
      </c>
      <c r="U183">
        <f t="shared" si="27"/>
        <v>0</v>
      </c>
      <c r="V183">
        <f t="shared" si="27"/>
        <v>0</v>
      </c>
      <c r="W183">
        <f t="shared" si="27"/>
        <v>0</v>
      </c>
      <c r="X183">
        <f t="shared" si="27"/>
        <v>0</v>
      </c>
      <c r="Y183">
        <f t="shared" si="27"/>
        <v>0</v>
      </c>
      <c r="Z183">
        <f t="shared" si="27"/>
        <v>0</v>
      </c>
      <c r="AA183">
        <f t="shared" si="27"/>
        <v>0</v>
      </c>
      <c r="AB183">
        <f t="shared" si="27"/>
        <v>0</v>
      </c>
      <c r="AC183" t="e">
        <f t="shared" si="27"/>
        <v>#N/A</v>
      </c>
      <c r="AE183">
        <f t="shared" si="27"/>
        <v>0</v>
      </c>
      <c r="AF183">
        <f t="shared" si="27"/>
        <v>0</v>
      </c>
      <c r="AG183">
        <f t="shared" si="27"/>
        <v>0</v>
      </c>
      <c r="AH183">
        <f t="shared" si="27"/>
        <v>0</v>
      </c>
      <c r="AI183">
        <f t="shared" si="27"/>
        <v>0</v>
      </c>
      <c r="AJ183">
        <f t="shared" si="27"/>
        <v>0</v>
      </c>
      <c r="AK183">
        <f t="shared" si="27"/>
        <v>0</v>
      </c>
      <c r="AL183">
        <f t="shared" si="27"/>
        <v>0</v>
      </c>
      <c r="AM183">
        <f t="shared" si="27"/>
        <v>0</v>
      </c>
      <c r="AN183">
        <f t="shared" si="27"/>
        <v>0</v>
      </c>
      <c r="AO183">
        <f t="shared" si="27"/>
        <v>0</v>
      </c>
      <c r="AP183">
        <f t="shared" si="27"/>
        <v>0</v>
      </c>
      <c r="AQ183">
        <f t="shared" si="27"/>
        <v>0</v>
      </c>
      <c r="AR183">
        <f t="shared" si="27"/>
        <v>0</v>
      </c>
      <c r="AS183">
        <f t="shared" si="27"/>
        <v>0</v>
      </c>
      <c r="AT183">
        <f t="shared" si="27"/>
        <v>0</v>
      </c>
      <c r="AU183">
        <f t="shared" si="27"/>
        <v>0</v>
      </c>
      <c r="AV183">
        <f t="shared" si="27"/>
        <v>0</v>
      </c>
      <c r="AW183">
        <f t="shared" si="27"/>
        <v>0</v>
      </c>
      <c r="AX183">
        <f t="shared" si="27"/>
        <v>0</v>
      </c>
      <c r="AY183">
        <f t="shared" si="27"/>
        <v>0</v>
      </c>
      <c r="AZ183">
        <f t="shared" si="27"/>
        <v>0</v>
      </c>
      <c r="BA183">
        <f t="shared" si="27"/>
        <v>0</v>
      </c>
    </row>
    <row r="184" spans="1:53" x14ac:dyDescent="0.35">
      <c r="A184" t="str">
        <f t="shared" si="23"/>
        <v># correct</v>
      </c>
      <c r="B184">
        <f t="shared" si="27"/>
        <v>0</v>
      </c>
      <c r="C184" s="36"/>
      <c r="E184">
        <f t="shared" si="27"/>
        <v>0</v>
      </c>
      <c r="F184">
        <f t="shared" si="27"/>
        <v>0</v>
      </c>
      <c r="G184">
        <f t="shared" si="27"/>
        <v>0</v>
      </c>
      <c r="H184">
        <f t="shared" si="27"/>
        <v>0</v>
      </c>
      <c r="I184">
        <f t="shared" si="27"/>
        <v>0</v>
      </c>
      <c r="J184">
        <f t="shared" si="27"/>
        <v>0</v>
      </c>
      <c r="K184">
        <f t="shared" si="27"/>
        <v>0</v>
      </c>
      <c r="L184">
        <f t="shared" si="27"/>
        <v>0</v>
      </c>
      <c r="M184">
        <f t="shared" si="27"/>
        <v>0</v>
      </c>
      <c r="N184">
        <f t="shared" si="27"/>
        <v>0</v>
      </c>
      <c r="O184">
        <f t="shared" si="27"/>
        <v>0</v>
      </c>
      <c r="P184">
        <f t="shared" si="27"/>
        <v>0</v>
      </c>
      <c r="Q184">
        <f t="shared" si="27"/>
        <v>0</v>
      </c>
      <c r="R184">
        <f t="shared" si="27"/>
        <v>0</v>
      </c>
      <c r="S184">
        <f t="shared" si="27"/>
        <v>0</v>
      </c>
      <c r="T184">
        <f t="shared" si="27"/>
        <v>0</v>
      </c>
      <c r="U184">
        <f t="shared" si="27"/>
        <v>0</v>
      </c>
      <c r="V184">
        <f t="shared" si="27"/>
        <v>0</v>
      </c>
      <c r="W184">
        <f t="shared" si="27"/>
        <v>0</v>
      </c>
      <c r="X184">
        <f t="shared" si="27"/>
        <v>0</v>
      </c>
      <c r="Y184">
        <f t="shared" si="27"/>
        <v>0</v>
      </c>
      <c r="Z184">
        <f t="shared" si="27"/>
        <v>0</v>
      </c>
      <c r="AA184">
        <f t="shared" ref="B184:BA189" si="28">AA26</f>
        <v>0</v>
      </c>
      <c r="AB184">
        <f t="shared" si="28"/>
        <v>0</v>
      </c>
      <c r="AC184" t="e">
        <f t="shared" si="28"/>
        <v>#N/A</v>
      </c>
      <c r="AE184">
        <f t="shared" si="28"/>
        <v>0</v>
      </c>
      <c r="AF184">
        <f t="shared" si="28"/>
        <v>0</v>
      </c>
      <c r="AG184">
        <f t="shared" si="28"/>
        <v>0</v>
      </c>
      <c r="AH184" t="str">
        <f t="shared" si="28"/>
        <v>correct</v>
      </c>
      <c r="AI184" t="str">
        <f t="shared" si="28"/>
        <v>correct</v>
      </c>
      <c r="AJ184" t="str">
        <f t="shared" si="28"/>
        <v>correct</v>
      </c>
      <c r="AK184" t="str">
        <f t="shared" si="28"/>
        <v>correct</v>
      </c>
      <c r="AL184" t="str">
        <f t="shared" si="28"/>
        <v>correct</v>
      </c>
      <c r="AM184" t="str">
        <f t="shared" si="28"/>
        <v>correct</v>
      </c>
      <c r="AN184" t="str">
        <f t="shared" si="28"/>
        <v>correct</v>
      </c>
      <c r="AO184" t="str">
        <f t="shared" si="28"/>
        <v>correct</v>
      </c>
      <c r="AP184" t="str">
        <f t="shared" si="28"/>
        <v>correct</v>
      </c>
      <c r="AQ184" t="str">
        <f t="shared" si="28"/>
        <v>correct</v>
      </c>
      <c r="AR184" t="str">
        <f t="shared" si="28"/>
        <v>correct</v>
      </c>
      <c r="AS184" t="str">
        <f t="shared" si="28"/>
        <v>correct</v>
      </c>
      <c r="AT184" t="str">
        <f t="shared" si="28"/>
        <v>correct</v>
      </c>
      <c r="AU184" t="str">
        <f t="shared" si="28"/>
        <v>correct</v>
      </c>
      <c r="AV184" t="str">
        <f t="shared" si="28"/>
        <v>correct</v>
      </c>
      <c r="AW184" t="str">
        <f t="shared" si="28"/>
        <v>correct</v>
      </c>
      <c r="AX184" t="str">
        <f t="shared" si="28"/>
        <v>correct</v>
      </c>
      <c r="AY184" t="str">
        <f t="shared" si="28"/>
        <v>correct</v>
      </c>
      <c r="AZ184" t="str">
        <f t="shared" si="28"/>
        <v>correct</v>
      </c>
      <c r="BA184" t="str">
        <f t="shared" si="28"/>
        <v>correct</v>
      </c>
    </row>
    <row r="185" spans="1:53" x14ac:dyDescent="0.35">
      <c r="A185" t="str">
        <f t="shared" si="23"/>
        <v># incorrect</v>
      </c>
      <c r="B185">
        <f t="shared" si="28"/>
        <v>0</v>
      </c>
      <c r="C185" s="36"/>
      <c r="E185">
        <f t="shared" si="28"/>
        <v>0</v>
      </c>
      <c r="F185">
        <f t="shared" si="28"/>
        <v>0</v>
      </c>
      <c r="G185">
        <f t="shared" si="28"/>
        <v>0</v>
      </c>
      <c r="H185">
        <f t="shared" si="28"/>
        <v>0</v>
      </c>
      <c r="I185">
        <f t="shared" si="28"/>
        <v>0</v>
      </c>
      <c r="J185">
        <f t="shared" si="28"/>
        <v>0</v>
      </c>
      <c r="K185">
        <f t="shared" si="28"/>
        <v>0</v>
      </c>
      <c r="L185">
        <f t="shared" si="28"/>
        <v>0</v>
      </c>
      <c r="M185">
        <f t="shared" si="28"/>
        <v>0</v>
      </c>
      <c r="N185">
        <f t="shared" si="28"/>
        <v>0</v>
      </c>
      <c r="O185">
        <f t="shared" si="28"/>
        <v>0</v>
      </c>
      <c r="P185">
        <f t="shared" si="28"/>
        <v>0</v>
      </c>
      <c r="Q185">
        <f t="shared" si="28"/>
        <v>0</v>
      </c>
      <c r="R185">
        <f t="shared" si="28"/>
        <v>0</v>
      </c>
      <c r="S185">
        <f t="shared" si="28"/>
        <v>0</v>
      </c>
      <c r="T185">
        <f t="shared" si="28"/>
        <v>0</v>
      </c>
      <c r="U185">
        <f t="shared" si="28"/>
        <v>0</v>
      </c>
      <c r="V185">
        <f t="shared" si="28"/>
        <v>0</v>
      </c>
      <c r="W185">
        <f t="shared" si="28"/>
        <v>0</v>
      </c>
      <c r="X185">
        <f t="shared" si="28"/>
        <v>0</v>
      </c>
      <c r="Y185">
        <f t="shared" si="28"/>
        <v>0</v>
      </c>
      <c r="Z185">
        <f t="shared" si="28"/>
        <v>0</v>
      </c>
      <c r="AA185">
        <f t="shared" si="28"/>
        <v>0</v>
      </c>
      <c r="AB185">
        <f t="shared" si="28"/>
        <v>0</v>
      </c>
      <c r="AC185" t="e">
        <f t="shared" si="28"/>
        <v>#N/A</v>
      </c>
      <c r="AE185">
        <f t="shared" si="28"/>
        <v>0</v>
      </c>
      <c r="AF185">
        <f t="shared" si="28"/>
        <v>0</v>
      </c>
      <c r="AG185">
        <f t="shared" si="28"/>
        <v>0</v>
      </c>
      <c r="AH185" t="str">
        <f t="shared" si="28"/>
        <v>correct</v>
      </c>
      <c r="AI185" t="str">
        <f t="shared" si="28"/>
        <v>correct</v>
      </c>
      <c r="AJ185" t="str">
        <f t="shared" si="28"/>
        <v>correct</v>
      </c>
      <c r="AK185" t="str">
        <f t="shared" si="28"/>
        <v>correct</v>
      </c>
      <c r="AL185" t="str">
        <f t="shared" si="28"/>
        <v>correct</v>
      </c>
      <c r="AM185" t="str">
        <f t="shared" si="28"/>
        <v>correct</v>
      </c>
      <c r="AN185" t="str">
        <f t="shared" si="28"/>
        <v>correct</v>
      </c>
      <c r="AO185" t="str">
        <f t="shared" si="28"/>
        <v>correct</v>
      </c>
      <c r="AP185" t="str">
        <f t="shared" si="28"/>
        <v>correct</v>
      </c>
      <c r="AQ185" t="str">
        <f t="shared" si="28"/>
        <v>correct</v>
      </c>
      <c r="AR185" t="str">
        <f t="shared" si="28"/>
        <v>correct</v>
      </c>
      <c r="AS185" t="str">
        <f t="shared" si="28"/>
        <v>correct</v>
      </c>
      <c r="AT185" t="str">
        <f t="shared" si="28"/>
        <v>correct</v>
      </c>
      <c r="AU185" t="str">
        <f t="shared" si="28"/>
        <v>correct</v>
      </c>
      <c r="AV185" t="str">
        <f t="shared" si="28"/>
        <v>correct</v>
      </c>
      <c r="AW185" t="str">
        <f t="shared" si="28"/>
        <v>correct</v>
      </c>
      <c r="AX185" t="str">
        <f t="shared" si="28"/>
        <v>correct</v>
      </c>
      <c r="AY185" t="str">
        <f t="shared" si="28"/>
        <v>correct</v>
      </c>
      <c r="AZ185" t="str">
        <f t="shared" si="28"/>
        <v>correct</v>
      </c>
      <c r="BA185" t="str">
        <f t="shared" si="28"/>
        <v>correct</v>
      </c>
    </row>
    <row r="186" spans="1:53" x14ac:dyDescent="0.35">
      <c r="A186" t="str">
        <f t="shared" si="23"/>
        <v>% incorrect</v>
      </c>
      <c r="B186">
        <f t="shared" si="28"/>
        <v>0</v>
      </c>
      <c r="C186" s="36"/>
      <c r="E186">
        <f t="shared" si="28"/>
        <v>0</v>
      </c>
      <c r="F186">
        <f t="shared" si="28"/>
        <v>0</v>
      </c>
      <c r="G186">
        <f t="shared" si="28"/>
        <v>0</v>
      </c>
      <c r="H186">
        <f t="shared" si="28"/>
        <v>0</v>
      </c>
      <c r="I186">
        <f t="shared" si="28"/>
        <v>0</v>
      </c>
      <c r="J186">
        <f t="shared" si="28"/>
        <v>0</v>
      </c>
      <c r="K186">
        <f t="shared" si="28"/>
        <v>0</v>
      </c>
      <c r="L186">
        <f t="shared" si="28"/>
        <v>0</v>
      </c>
      <c r="M186">
        <f t="shared" si="28"/>
        <v>0</v>
      </c>
      <c r="N186">
        <f t="shared" si="28"/>
        <v>0</v>
      </c>
      <c r="O186">
        <f t="shared" si="28"/>
        <v>0</v>
      </c>
      <c r="P186">
        <f t="shared" si="28"/>
        <v>0</v>
      </c>
      <c r="Q186">
        <f t="shared" si="28"/>
        <v>0</v>
      </c>
      <c r="R186">
        <f t="shared" si="28"/>
        <v>0</v>
      </c>
      <c r="S186">
        <f t="shared" si="28"/>
        <v>0</v>
      </c>
      <c r="T186">
        <f t="shared" si="28"/>
        <v>0</v>
      </c>
      <c r="U186">
        <f t="shared" si="28"/>
        <v>0</v>
      </c>
      <c r="V186">
        <f t="shared" si="28"/>
        <v>0</v>
      </c>
      <c r="W186">
        <f t="shared" si="28"/>
        <v>0</v>
      </c>
      <c r="X186">
        <f t="shared" si="28"/>
        <v>0</v>
      </c>
      <c r="Y186">
        <f t="shared" si="28"/>
        <v>0</v>
      </c>
      <c r="Z186">
        <f t="shared" si="28"/>
        <v>0</v>
      </c>
      <c r="AA186">
        <f t="shared" si="28"/>
        <v>0</v>
      </c>
      <c r="AB186">
        <f t="shared" si="28"/>
        <v>0</v>
      </c>
      <c r="AC186" t="e">
        <f t="shared" si="28"/>
        <v>#N/A</v>
      </c>
      <c r="AE186">
        <f t="shared" si="28"/>
        <v>0</v>
      </c>
      <c r="AF186">
        <f t="shared" si="28"/>
        <v>0</v>
      </c>
      <c r="AG186">
        <f t="shared" si="28"/>
        <v>0</v>
      </c>
      <c r="AH186" t="str">
        <f t="shared" si="28"/>
        <v>correct</v>
      </c>
      <c r="AI186" t="str">
        <f t="shared" si="28"/>
        <v>correct</v>
      </c>
      <c r="AJ186" t="str">
        <f t="shared" si="28"/>
        <v>correct</v>
      </c>
      <c r="AK186" t="str">
        <f t="shared" si="28"/>
        <v>correct</v>
      </c>
      <c r="AL186" t="str">
        <f t="shared" si="28"/>
        <v>correct</v>
      </c>
      <c r="AM186" t="str">
        <f t="shared" si="28"/>
        <v>correct</v>
      </c>
      <c r="AN186" t="str">
        <f t="shared" si="28"/>
        <v>correct</v>
      </c>
      <c r="AO186" t="str">
        <f t="shared" si="28"/>
        <v>correct</v>
      </c>
      <c r="AP186" t="str">
        <f t="shared" si="28"/>
        <v>correct</v>
      </c>
      <c r="AQ186" t="str">
        <f t="shared" si="28"/>
        <v>correct</v>
      </c>
      <c r="AR186" t="str">
        <f t="shared" si="28"/>
        <v>correct</v>
      </c>
      <c r="AS186" t="str">
        <f t="shared" si="28"/>
        <v>correct</v>
      </c>
      <c r="AT186" t="str">
        <f t="shared" si="28"/>
        <v>correct</v>
      </c>
      <c r="AU186" t="str">
        <f t="shared" si="28"/>
        <v>correct</v>
      </c>
      <c r="AV186" t="str">
        <f t="shared" si="28"/>
        <v>correct</v>
      </c>
      <c r="AW186" t="str">
        <f t="shared" si="28"/>
        <v>correct</v>
      </c>
      <c r="AX186" t="str">
        <f t="shared" si="28"/>
        <v>correct</v>
      </c>
      <c r="AY186" t="str">
        <f t="shared" si="28"/>
        <v>correct</v>
      </c>
      <c r="AZ186" t="str">
        <f t="shared" si="28"/>
        <v>correct</v>
      </c>
      <c r="BA186" t="str">
        <f t="shared" si="28"/>
        <v>correct</v>
      </c>
    </row>
    <row r="187" spans="1:53" x14ac:dyDescent="0.35">
      <c r="A187" t="str">
        <f t="shared" si="23"/>
        <v>(blank)</v>
      </c>
      <c r="B187">
        <f t="shared" si="28"/>
        <v>0</v>
      </c>
      <c r="C187" s="36"/>
      <c r="E187">
        <f t="shared" si="28"/>
        <v>0</v>
      </c>
      <c r="F187">
        <f t="shared" si="28"/>
        <v>0</v>
      </c>
      <c r="G187">
        <f t="shared" si="28"/>
        <v>0</v>
      </c>
      <c r="H187">
        <f t="shared" si="28"/>
        <v>0</v>
      </c>
      <c r="I187">
        <f t="shared" si="28"/>
        <v>0</v>
      </c>
      <c r="J187">
        <f t="shared" si="28"/>
        <v>0</v>
      </c>
      <c r="K187">
        <f t="shared" si="28"/>
        <v>0</v>
      </c>
      <c r="L187">
        <f t="shared" si="28"/>
        <v>0</v>
      </c>
      <c r="M187">
        <f t="shared" si="28"/>
        <v>0</v>
      </c>
      <c r="N187">
        <f t="shared" si="28"/>
        <v>0</v>
      </c>
      <c r="O187">
        <f t="shared" si="28"/>
        <v>0</v>
      </c>
      <c r="P187">
        <f t="shared" si="28"/>
        <v>0</v>
      </c>
      <c r="Q187">
        <f t="shared" si="28"/>
        <v>0</v>
      </c>
      <c r="R187">
        <f t="shared" si="28"/>
        <v>0</v>
      </c>
      <c r="S187">
        <f t="shared" si="28"/>
        <v>0</v>
      </c>
      <c r="T187">
        <f t="shared" si="28"/>
        <v>0</v>
      </c>
      <c r="U187">
        <f t="shared" si="28"/>
        <v>0</v>
      </c>
      <c r="V187">
        <f t="shared" si="28"/>
        <v>0</v>
      </c>
      <c r="W187">
        <f t="shared" si="28"/>
        <v>0</v>
      </c>
      <c r="X187">
        <f t="shared" si="28"/>
        <v>0</v>
      </c>
      <c r="Y187">
        <f t="shared" si="28"/>
        <v>0</v>
      </c>
      <c r="Z187">
        <f t="shared" si="28"/>
        <v>0</v>
      </c>
      <c r="AA187">
        <f t="shared" si="28"/>
        <v>0</v>
      </c>
      <c r="AB187">
        <f t="shared" si="28"/>
        <v>0</v>
      </c>
      <c r="AC187" t="e">
        <f t="shared" si="28"/>
        <v>#N/A</v>
      </c>
      <c r="AE187">
        <f t="shared" si="28"/>
        <v>0</v>
      </c>
      <c r="AF187">
        <f t="shared" si="28"/>
        <v>0</v>
      </c>
      <c r="AG187">
        <f t="shared" si="28"/>
        <v>0</v>
      </c>
      <c r="AH187">
        <f t="shared" si="28"/>
        <v>0</v>
      </c>
      <c r="AI187">
        <f t="shared" si="28"/>
        <v>0</v>
      </c>
      <c r="AJ187">
        <f t="shared" si="28"/>
        <v>0</v>
      </c>
      <c r="AK187">
        <f t="shared" si="28"/>
        <v>0</v>
      </c>
      <c r="AL187">
        <f t="shared" si="28"/>
        <v>0</v>
      </c>
      <c r="AM187">
        <f t="shared" si="28"/>
        <v>0</v>
      </c>
      <c r="AN187">
        <f t="shared" si="28"/>
        <v>0</v>
      </c>
      <c r="AO187">
        <f t="shared" si="28"/>
        <v>0</v>
      </c>
      <c r="AP187">
        <f t="shared" si="28"/>
        <v>0</v>
      </c>
      <c r="AQ187">
        <f t="shared" si="28"/>
        <v>0</v>
      </c>
      <c r="AR187">
        <f t="shared" si="28"/>
        <v>0</v>
      </c>
      <c r="AS187">
        <f t="shared" si="28"/>
        <v>0</v>
      </c>
      <c r="AT187">
        <f t="shared" si="28"/>
        <v>0</v>
      </c>
      <c r="AU187">
        <f t="shared" si="28"/>
        <v>0</v>
      </c>
      <c r="AV187">
        <f t="shared" si="28"/>
        <v>0</v>
      </c>
      <c r="AW187">
        <f t="shared" si="28"/>
        <v>0</v>
      </c>
      <c r="AX187">
        <f t="shared" si="28"/>
        <v>0</v>
      </c>
      <c r="AY187">
        <f t="shared" si="28"/>
        <v>0</v>
      </c>
      <c r="AZ187">
        <f t="shared" si="28"/>
        <v>0</v>
      </c>
      <c r="BA187">
        <f t="shared" si="28"/>
        <v>0</v>
      </c>
    </row>
    <row r="188" spans="1:53" x14ac:dyDescent="0.35">
      <c r="A188" t="str">
        <f t="shared" si="23"/>
        <v>Student 1</v>
      </c>
      <c r="B188">
        <f t="shared" si="28"/>
        <v>0</v>
      </c>
      <c r="C188" s="36"/>
      <c r="E188">
        <f t="shared" si="28"/>
        <v>0</v>
      </c>
      <c r="F188">
        <f t="shared" si="28"/>
        <v>0</v>
      </c>
      <c r="G188">
        <f t="shared" si="28"/>
        <v>0</v>
      </c>
      <c r="H188" t="e">
        <f t="shared" si="28"/>
        <v>#DIV/0!</v>
      </c>
      <c r="I188">
        <f t="shared" si="28"/>
        <v>0</v>
      </c>
      <c r="J188" t="e">
        <f t="shared" si="28"/>
        <v>#DIV/0!</v>
      </c>
      <c r="K188">
        <f t="shared" si="28"/>
        <v>0</v>
      </c>
      <c r="L188" t="e">
        <f t="shared" si="28"/>
        <v>#DIV/0!</v>
      </c>
      <c r="M188">
        <f t="shared" si="28"/>
        <v>0</v>
      </c>
      <c r="N188" t="e">
        <f t="shared" si="28"/>
        <v>#DIV/0!</v>
      </c>
      <c r="O188">
        <f t="shared" si="28"/>
        <v>0</v>
      </c>
      <c r="P188" t="e">
        <f t="shared" si="28"/>
        <v>#DIV/0!</v>
      </c>
      <c r="Q188">
        <f t="shared" si="28"/>
        <v>0</v>
      </c>
      <c r="R188" t="e">
        <f t="shared" si="28"/>
        <v>#DIV/0!</v>
      </c>
      <c r="S188">
        <f t="shared" si="28"/>
        <v>0</v>
      </c>
      <c r="T188" t="e">
        <f t="shared" si="28"/>
        <v>#DIV/0!</v>
      </c>
      <c r="U188">
        <f t="shared" si="28"/>
        <v>0</v>
      </c>
      <c r="V188" t="e">
        <f t="shared" si="28"/>
        <v>#DIV/0!</v>
      </c>
      <c r="W188">
        <f t="shared" si="28"/>
        <v>0</v>
      </c>
      <c r="X188">
        <f t="shared" si="28"/>
        <v>0</v>
      </c>
      <c r="Y188">
        <f t="shared" si="28"/>
        <v>0</v>
      </c>
      <c r="Z188">
        <f t="shared" si="28"/>
        <v>0</v>
      </c>
      <c r="AA188">
        <f t="shared" si="28"/>
        <v>0</v>
      </c>
      <c r="AB188" t="str">
        <f t="shared" si="28"/>
        <v>absent</v>
      </c>
      <c r="AC188" t="str">
        <f t="shared" si="28"/>
        <v>You were absent. You will complete the commonly missed questions for your corrections. The commonly missed questions were #1, 3, 6, 8-10, 16, 18 ,20</v>
      </c>
      <c r="AE188">
        <f t="shared" si="28"/>
        <v>0</v>
      </c>
      <c r="AF188">
        <f t="shared" si="28"/>
        <v>0</v>
      </c>
      <c r="AG188">
        <f t="shared" si="28"/>
        <v>0</v>
      </c>
      <c r="AH188">
        <f t="shared" si="28"/>
        <v>0</v>
      </c>
      <c r="AI188">
        <f t="shared" si="28"/>
        <v>0</v>
      </c>
      <c r="AJ188">
        <f t="shared" si="28"/>
        <v>0</v>
      </c>
      <c r="AK188">
        <f t="shared" si="28"/>
        <v>0</v>
      </c>
      <c r="AL188">
        <f t="shared" si="28"/>
        <v>0</v>
      </c>
      <c r="AM188">
        <f t="shared" si="28"/>
        <v>0</v>
      </c>
      <c r="AN188">
        <f t="shared" si="28"/>
        <v>0</v>
      </c>
      <c r="AO188">
        <f t="shared" si="28"/>
        <v>0</v>
      </c>
      <c r="AP188">
        <f t="shared" si="28"/>
        <v>0</v>
      </c>
      <c r="AQ188">
        <f t="shared" si="28"/>
        <v>0</v>
      </c>
      <c r="AR188">
        <f t="shared" si="28"/>
        <v>0</v>
      </c>
      <c r="AS188">
        <f t="shared" si="28"/>
        <v>0</v>
      </c>
      <c r="AT188">
        <f t="shared" si="28"/>
        <v>0</v>
      </c>
      <c r="AU188">
        <f t="shared" si="28"/>
        <v>0</v>
      </c>
      <c r="AV188">
        <f t="shared" si="28"/>
        <v>0</v>
      </c>
      <c r="AW188">
        <f t="shared" si="28"/>
        <v>0</v>
      </c>
      <c r="AX188">
        <f t="shared" si="28"/>
        <v>0</v>
      </c>
      <c r="AY188">
        <f t="shared" si="28"/>
        <v>0</v>
      </c>
      <c r="AZ188">
        <f t="shared" si="28"/>
        <v>0</v>
      </c>
      <c r="BA188">
        <f t="shared" si="28"/>
        <v>0</v>
      </c>
    </row>
    <row r="189" spans="1:53" x14ac:dyDescent="0.35">
      <c r="A189" t="str">
        <f t="shared" si="23"/>
        <v>Student 2</v>
      </c>
      <c r="B189">
        <f t="shared" si="28"/>
        <v>0</v>
      </c>
      <c r="C189" s="36"/>
      <c r="E189">
        <f t="shared" si="28"/>
        <v>0</v>
      </c>
      <c r="F189">
        <f t="shared" si="28"/>
        <v>0</v>
      </c>
      <c r="G189">
        <f t="shared" ref="B189:BA193" si="29">G31</f>
        <v>0</v>
      </c>
      <c r="H189" t="e">
        <f t="shared" si="29"/>
        <v>#DIV/0!</v>
      </c>
      <c r="I189">
        <f t="shared" si="29"/>
        <v>0</v>
      </c>
      <c r="J189" t="e">
        <f t="shared" si="29"/>
        <v>#DIV/0!</v>
      </c>
      <c r="K189">
        <f t="shared" si="29"/>
        <v>0</v>
      </c>
      <c r="L189" t="e">
        <f t="shared" si="29"/>
        <v>#DIV/0!</v>
      </c>
      <c r="M189">
        <f t="shared" si="29"/>
        <v>0</v>
      </c>
      <c r="N189" t="e">
        <f t="shared" si="29"/>
        <v>#DIV/0!</v>
      </c>
      <c r="O189">
        <f t="shared" si="29"/>
        <v>0</v>
      </c>
      <c r="P189" t="e">
        <f t="shared" si="29"/>
        <v>#DIV/0!</v>
      </c>
      <c r="Q189">
        <f t="shared" si="29"/>
        <v>0</v>
      </c>
      <c r="R189" t="e">
        <f t="shared" si="29"/>
        <v>#DIV/0!</v>
      </c>
      <c r="S189">
        <f t="shared" si="29"/>
        <v>0</v>
      </c>
      <c r="T189" t="e">
        <f t="shared" si="29"/>
        <v>#DIV/0!</v>
      </c>
      <c r="U189">
        <f t="shared" si="29"/>
        <v>0</v>
      </c>
      <c r="V189" t="e">
        <f t="shared" si="29"/>
        <v>#DIV/0!</v>
      </c>
      <c r="W189">
        <f t="shared" si="29"/>
        <v>0</v>
      </c>
      <c r="X189">
        <f t="shared" si="29"/>
        <v>0</v>
      </c>
      <c r="Y189">
        <f t="shared" si="29"/>
        <v>0</v>
      </c>
      <c r="Z189">
        <f t="shared" si="29"/>
        <v>0</v>
      </c>
      <c r="AA189">
        <f t="shared" si="29"/>
        <v>0</v>
      </c>
      <c r="AB189" t="str">
        <f t="shared" si="29"/>
        <v>R3</v>
      </c>
      <c r="AC189" t="str">
        <f t="shared" si="29"/>
        <v xml:space="preserve">• quiz corrections (due by next quiz)
• complete Chapter 37 &amp; 38 Dynamic Study Modules
</v>
      </c>
      <c r="AE189">
        <f t="shared" si="29"/>
        <v>0</v>
      </c>
      <c r="AF189">
        <f t="shared" si="29"/>
        <v>0</v>
      </c>
      <c r="AG189">
        <f t="shared" si="29"/>
        <v>0</v>
      </c>
      <c r="AH189">
        <f t="shared" si="29"/>
        <v>0</v>
      </c>
      <c r="AI189">
        <f t="shared" si="29"/>
        <v>0</v>
      </c>
      <c r="AJ189">
        <f t="shared" si="29"/>
        <v>0</v>
      </c>
      <c r="AK189">
        <f t="shared" si="29"/>
        <v>0</v>
      </c>
      <c r="AL189">
        <f t="shared" si="29"/>
        <v>0</v>
      </c>
      <c r="AM189">
        <f t="shared" si="29"/>
        <v>0</v>
      </c>
      <c r="AN189">
        <f t="shared" si="29"/>
        <v>0</v>
      </c>
      <c r="AO189">
        <f t="shared" si="29"/>
        <v>0</v>
      </c>
      <c r="AP189">
        <f t="shared" si="29"/>
        <v>0</v>
      </c>
      <c r="AQ189">
        <f t="shared" si="29"/>
        <v>0</v>
      </c>
      <c r="AR189">
        <f t="shared" si="29"/>
        <v>0</v>
      </c>
      <c r="AS189">
        <f t="shared" si="29"/>
        <v>0</v>
      </c>
      <c r="AT189">
        <f t="shared" si="29"/>
        <v>0</v>
      </c>
      <c r="AU189">
        <f t="shared" si="29"/>
        <v>0</v>
      </c>
      <c r="AV189">
        <f t="shared" si="29"/>
        <v>0</v>
      </c>
      <c r="AW189">
        <f t="shared" si="29"/>
        <v>0</v>
      </c>
      <c r="AX189">
        <f t="shared" si="29"/>
        <v>0</v>
      </c>
      <c r="AY189">
        <f t="shared" si="29"/>
        <v>0</v>
      </c>
      <c r="AZ189">
        <f t="shared" si="29"/>
        <v>0</v>
      </c>
      <c r="BA189">
        <f t="shared" si="29"/>
        <v>0</v>
      </c>
    </row>
    <row r="190" spans="1:53" x14ac:dyDescent="0.35">
      <c r="A190" t="str">
        <f t="shared" si="23"/>
        <v>Student 3</v>
      </c>
      <c r="B190">
        <f t="shared" si="29"/>
        <v>0</v>
      </c>
      <c r="C190" s="36"/>
      <c r="E190">
        <f t="shared" si="29"/>
        <v>0</v>
      </c>
      <c r="F190">
        <f t="shared" si="29"/>
        <v>0</v>
      </c>
      <c r="G190">
        <f t="shared" si="29"/>
        <v>0</v>
      </c>
      <c r="H190" t="e">
        <f t="shared" si="29"/>
        <v>#DIV/0!</v>
      </c>
      <c r="I190">
        <f t="shared" si="29"/>
        <v>0</v>
      </c>
      <c r="J190" t="e">
        <f t="shared" si="29"/>
        <v>#DIV/0!</v>
      </c>
      <c r="K190">
        <f t="shared" si="29"/>
        <v>0</v>
      </c>
      <c r="L190" t="e">
        <f t="shared" si="29"/>
        <v>#DIV/0!</v>
      </c>
      <c r="M190">
        <f t="shared" si="29"/>
        <v>0</v>
      </c>
      <c r="N190" t="e">
        <f t="shared" si="29"/>
        <v>#DIV/0!</v>
      </c>
      <c r="O190">
        <f t="shared" si="29"/>
        <v>0</v>
      </c>
      <c r="P190" t="e">
        <f t="shared" si="29"/>
        <v>#DIV/0!</v>
      </c>
      <c r="Q190">
        <f t="shared" si="29"/>
        <v>0</v>
      </c>
      <c r="R190" t="e">
        <f t="shared" si="29"/>
        <v>#DIV/0!</v>
      </c>
      <c r="S190">
        <f t="shared" si="29"/>
        <v>0</v>
      </c>
      <c r="T190" t="e">
        <f t="shared" si="29"/>
        <v>#DIV/0!</v>
      </c>
      <c r="U190">
        <f t="shared" si="29"/>
        <v>0</v>
      </c>
      <c r="V190" t="e">
        <f t="shared" si="29"/>
        <v>#DIV/0!</v>
      </c>
      <c r="W190">
        <f t="shared" si="29"/>
        <v>0</v>
      </c>
      <c r="X190">
        <f t="shared" si="29"/>
        <v>0</v>
      </c>
      <c r="Y190">
        <f t="shared" si="29"/>
        <v>0</v>
      </c>
      <c r="Z190">
        <f t="shared" si="29"/>
        <v>0</v>
      </c>
      <c r="AA190">
        <f t="shared" si="29"/>
        <v>0</v>
      </c>
      <c r="AB190" t="str">
        <f t="shared" si="29"/>
        <v>R2</v>
      </c>
      <c r="AC190" t="str">
        <f t="shared" si="29"/>
        <v>• quiz corrections (due by next quiz)
• complete Chapter 37 &amp; 38 Dynamic Study Modules</v>
      </c>
      <c r="AE190">
        <f t="shared" si="29"/>
        <v>0</v>
      </c>
      <c r="AF190">
        <f t="shared" si="29"/>
        <v>0</v>
      </c>
      <c r="AG190">
        <f t="shared" si="29"/>
        <v>0</v>
      </c>
      <c r="AH190">
        <f t="shared" si="29"/>
        <v>0</v>
      </c>
      <c r="AI190">
        <f t="shared" si="29"/>
        <v>0</v>
      </c>
      <c r="AJ190">
        <f t="shared" si="29"/>
        <v>0</v>
      </c>
      <c r="AK190">
        <f t="shared" si="29"/>
        <v>0</v>
      </c>
      <c r="AL190">
        <f t="shared" si="29"/>
        <v>0</v>
      </c>
      <c r="AM190">
        <f t="shared" si="29"/>
        <v>0</v>
      </c>
      <c r="AN190">
        <f t="shared" si="29"/>
        <v>0</v>
      </c>
      <c r="AO190">
        <f t="shared" si="29"/>
        <v>0</v>
      </c>
      <c r="AP190">
        <f t="shared" si="29"/>
        <v>0</v>
      </c>
      <c r="AQ190">
        <f t="shared" si="29"/>
        <v>0</v>
      </c>
      <c r="AR190">
        <f t="shared" si="29"/>
        <v>0</v>
      </c>
      <c r="AS190">
        <f t="shared" si="29"/>
        <v>0</v>
      </c>
      <c r="AT190">
        <f t="shared" si="29"/>
        <v>0</v>
      </c>
      <c r="AU190">
        <f t="shared" si="29"/>
        <v>0</v>
      </c>
      <c r="AV190">
        <f t="shared" si="29"/>
        <v>0</v>
      </c>
      <c r="AW190">
        <f t="shared" si="29"/>
        <v>0</v>
      </c>
      <c r="AX190">
        <f t="shared" si="29"/>
        <v>0</v>
      </c>
      <c r="AY190">
        <f t="shared" si="29"/>
        <v>0</v>
      </c>
      <c r="AZ190">
        <f t="shared" si="29"/>
        <v>0</v>
      </c>
      <c r="BA190">
        <f t="shared" si="29"/>
        <v>0</v>
      </c>
    </row>
    <row r="191" spans="1:53" x14ac:dyDescent="0.35">
      <c r="A191" t="str">
        <f t="shared" si="23"/>
        <v>Student 4</v>
      </c>
      <c r="B191">
        <f t="shared" si="29"/>
        <v>0</v>
      </c>
      <c r="C191" s="36"/>
      <c r="E191">
        <f t="shared" si="29"/>
        <v>0</v>
      </c>
      <c r="F191">
        <f t="shared" si="29"/>
        <v>0</v>
      </c>
      <c r="G191">
        <f t="shared" si="29"/>
        <v>0</v>
      </c>
      <c r="H191" t="e">
        <f t="shared" si="29"/>
        <v>#DIV/0!</v>
      </c>
      <c r="I191">
        <f t="shared" si="29"/>
        <v>0</v>
      </c>
      <c r="J191" t="e">
        <f t="shared" si="29"/>
        <v>#DIV/0!</v>
      </c>
      <c r="K191">
        <f t="shared" si="29"/>
        <v>0</v>
      </c>
      <c r="L191" t="e">
        <f t="shared" si="29"/>
        <v>#DIV/0!</v>
      </c>
      <c r="M191">
        <f t="shared" si="29"/>
        <v>0</v>
      </c>
      <c r="N191" t="e">
        <f t="shared" si="29"/>
        <v>#DIV/0!</v>
      </c>
      <c r="O191">
        <f t="shared" si="29"/>
        <v>0</v>
      </c>
      <c r="P191" t="e">
        <f t="shared" si="29"/>
        <v>#DIV/0!</v>
      </c>
      <c r="Q191">
        <f t="shared" si="29"/>
        <v>0</v>
      </c>
      <c r="R191" t="e">
        <f t="shared" si="29"/>
        <v>#DIV/0!</v>
      </c>
      <c r="S191">
        <f t="shared" si="29"/>
        <v>0</v>
      </c>
      <c r="T191" t="e">
        <f t="shared" si="29"/>
        <v>#DIV/0!</v>
      </c>
      <c r="U191">
        <f t="shared" si="29"/>
        <v>0</v>
      </c>
      <c r="V191" t="e">
        <f t="shared" si="29"/>
        <v>#DIV/0!</v>
      </c>
      <c r="W191">
        <f t="shared" si="29"/>
        <v>0</v>
      </c>
      <c r="X191">
        <f t="shared" si="29"/>
        <v>0</v>
      </c>
      <c r="Y191">
        <f t="shared" si="29"/>
        <v>0</v>
      </c>
      <c r="Z191">
        <f t="shared" si="29"/>
        <v>0</v>
      </c>
      <c r="AA191">
        <f t="shared" si="29"/>
        <v>0</v>
      </c>
      <c r="AB191" t="str">
        <f t="shared" si="29"/>
        <v>R2</v>
      </c>
      <c r="AC191" t="str">
        <f t="shared" si="29"/>
        <v>• quiz corrections (due by next quiz)
• complete Chapter 37 &amp; 38 Dynamic Study Modules</v>
      </c>
      <c r="AE191">
        <f t="shared" si="29"/>
        <v>0</v>
      </c>
      <c r="AF191">
        <f t="shared" si="29"/>
        <v>0</v>
      </c>
      <c r="AG191">
        <f t="shared" si="29"/>
        <v>0</v>
      </c>
      <c r="AH191">
        <f t="shared" si="29"/>
        <v>0</v>
      </c>
      <c r="AI191">
        <f t="shared" si="29"/>
        <v>0</v>
      </c>
      <c r="AJ191">
        <f t="shared" si="29"/>
        <v>0</v>
      </c>
      <c r="AK191">
        <f t="shared" si="29"/>
        <v>0</v>
      </c>
      <c r="AL191">
        <f t="shared" si="29"/>
        <v>0</v>
      </c>
      <c r="AM191">
        <f t="shared" si="29"/>
        <v>0</v>
      </c>
      <c r="AN191">
        <f t="shared" si="29"/>
        <v>0</v>
      </c>
      <c r="AO191">
        <f t="shared" si="29"/>
        <v>0</v>
      </c>
      <c r="AP191">
        <f t="shared" si="29"/>
        <v>0</v>
      </c>
      <c r="AQ191">
        <f t="shared" si="29"/>
        <v>0</v>
      </c>
      <c r="AR191">
        <f t="shared" si="29"/>
        <v>0</v>
      </c>
      <c r="AS191">
        <f t="shared" si="29"/>
        <v>0</v>
      </c>
      <c r="AT191">
        <f t="shared" si="29"/>
        <v>0</v>
      </c>
      <c r="AU191">
        <f t="shared" si="29"/>
        <v>0</v>
      </c>
      <c r="AV191">
        <f t="shared" si="29"/>
        <v>0</v>
      </c>
      <c r="AW191">
        <f t="shared" si="29"/>
        <v>0</v>
      </c>
      <c r="AX191">
        <f t="shared" si="29"/>
        <v>0</v>
      </c>
      <c r="AY191">
        <f t="shared" si="29"/>
        <v>0</v>
      </c>
      <c r="AZ191">
        <f t="shared" si="29"/>
        <v>0</v>
      </c>
      <c r="BA191">
        <f t="shared" si="29"/>
        <v>0</v>
      </c>
    </row>
    <row r="192" spans="1:53" x14ac:dyDescent="0.35">
      <c r="A192" t="str">
        <f t="shared" si="23"/>
        <v>Student 5</v>
      </c>
      <c r="B192">
        <f t="shared" si="29"/>
        <v>0</v>
      </c>
      <c r="C192" s="36"/>
      <c r="E192">
        <f t="shared" si="29"/>
        <v>0</v>
      </c>
      <c r="F192">
        <f t="shared" si="29"/>
        <v>0</v>
      </c>
      <c r="G192">
        <f t="shared" si="29"/>
        <v>0</v>
      </c>
      <c r="H192" t="e">
        <f t="shared" si="29"/>
        <v>#DIV/0!</v>
      </c>
      <c r="I192">
        <f t="shared" si="29"/>
        <v>0</v>
      </c>
      <c r="J192" t="e">
        <f t="shared" si="29"/>
        <v>#DIV/0!</v>
      </c>
      <c r="K192">
        <f t="shared" si="29"/>
        <v>0</v>
      </c>
      <c r="L192" t="e">
        <f t="shared" si="29"/>
        <v>#DIV/0!</v>
      </c>
      <c r="M192">
        <f t="shared" si="29"/>
        <v>0</v>
      </c>
      <c r="N192" t="e">
        <f t="shared" si="29"/>
        <v>#DIV/0!</v>
      </c>
      <c r="O192">
        <f t="shared" si="29"/>
        <v>0</v>
      </c>
      <c r="P192" t="e">
        <f t="shared" si="29"/>
        <v>#DIV/0!</v>
      </c>
      <c r="Q192">
        <f t="shared" si="29"/>
        <v>0</v>
      </c>
      <c r="R192" t="e">
        <f t="shared" si="29"/>
        <v>#DIV/0!</v>
      </c>
      <c r="S192">
        <f t="shared" si="29"/>
        <v>0</v>
      </c>
      <c r="T192" t="e">
        <f t="shared" si="29"/>
        <v>#DIV/0!</v>
      </c>
      <c r="U192">
        <f t="shared" si="29"/>
        <v>0</v>
      </c>
      <c r="V192" t="e">
        <f t="shared" si="29"/>
        <v>#DIV/0!</v>
      </c>
      <c r="W192">
        <f t="shared" si="29"/>
        <v>0</v>
      </c>
      <c r="X192">
        <f t="shared" si="29"/>
        <v>0</v>
      </c>
      <c r="Y192">
        <f t="shared" si="29"/>
        <v>0</v>
      </c>
      <c r="Z192">
        <f t="shared" si="29"/>
        <v>0</v>
      </c>
      <c r="AA192">
        <f t="shared" si="29"/>
        <v>0</v>
      </c>
      <c r="AB192" t="str">
        <f t="shared" si="29"/>
        <v>NoR</v>
      </c>
      <c r="AC192" t="str">
        <f t="shared" si="29"/>
        <v>Congrats on your perfect score. You have NO additional remediation :)</v>
      </c>
      <c r="AE192">
        <f t="shared" si="29"/>
        <v>0</v>
      </c>
      <c r="AF192">
        <f t="shared" si="29"/>
        <v>0</v>
      </c>
      <c r="AG192">
        <f t="shared" si="29"/>
        <v>0</v>
      </c>
      <c r="AH192">
        <f t="shared" si="29"/>
        <v>0</v>
      </c>
      <c r="AI192">
        <f t="shared" si="29"/>
        <v>0</v>
      </c>
      <c r="AJ192">
        <f t="shared" si="29"/>
        <v>0</v>
      </c>
      <c r="AK192">
        <f t="shared" si="29"/>
        <v>0</v>
      </c>
      <c r="AL192">
        <f t="shared" si="29"/>
        <v>0</v>
      </c>
      <c r="AM192">
        <f t="shared" si="29"/>
        <v>0</v>
      </c>
      <c r="AN192">
        <f t="shared" si="29"/>
        <v>0</v>
      </c>
      <c r="AO192">
        <f t="shared" si="29"/>
        <v>0</v>
      </c>
      <c r="AP192">
        <f t="shared" si="29"/>
        <v>0</v>
      </c>
      <c r="AQ192">
        <f t="shared" si="29"/>
        <v>0</v>
      </c>
      <c r="AR192">
        <f t="shared" si="29"/>
        <v>0</v>
      </c>
      <c r="AS192">
        <f t="shared" si="29"/>
        <v>0</v>
      </c>
      <c r="AT192">
        <f t="shared" si="29"/>
        <v>0</v>
      </c>
      <c r="AU192">
        <f t="shared" si="29"/>
        <v>0</v>
      </c>
      <c r="AV192">
        <f t="shared" si="29"/>
        <v>0</v>
      </c>
      <c r="AW192">
        <f t="shared" si="29"/>
        <v>0</v>
      </c>
      <c r="AX192">
        <f t="shared" si="29"/>
        <v>0</v>
      </c>
      <c r="AY192">
        <f t="shared" si="29"/>
        <v>0</v>
      </c>
      <c r="AZ192">
        <f t="shared" si="29"/>
        <v>0</v>
      </c>
      <c r="BA192">
        <f t="shared" si="29"/>
        <v>0</v>
      </c>
    </row>
    <row r="193" spans="1:53" x14ac:dyDescent="0.35">
      <c r="A193" t="str">
        <f t="shared" si="23"/>
        <v>Student 6</v>
      </c>
      <c r="B193">
        <f t="shared" si="29"/>
        <v>0</v>
      </c>
      <c r="C193" s="36"/>
      <c r="E193">
        <f t="shared" si="29"/>
        <v>0</v>
      </c>
      <c r="F193">
        <f t="shared" si="29"/>
        <v>0</v>
      </c>
      <c r="G193">
        <f t="shared" si="29"/>
        <v>0</v>
      </c>
      <c r="H193" t="e">
        <f t="shared" si="29"/>
        <v>#DIV/0!</v>
      </c>
      <c r="I193">
        <f t="shared" si="29"/>
        <v>0</v>
      </c>
      <c r="J193" t="e">
        <f t="shared" si="29"/>
        <v>#DIV/0!</v>
      </c>
      <c r="K193">
        <f t="shared" si="29"/>
        <v>0</v>
      </c>
      <c r="L193" t="e">
        <f t="shared" si="29"/>
        <v>#DIV/0!</v>
      </c>
      <c r="M193">
        <f t="shared" si="29"/>
        <v>0</v>
      </c>
      <c r="N193" t="e">
        <f t="shared" si="29"/>
        <v>#DIV/0!</v>
      </c>
      <c r="O193">
        <f t="shared" si="29"/>
        <v>0</v>
      </c>
      <c r="P193" t="e">
        <f t="shared" si="29"/>
        <v>#DIV/0!</v>
      </c>
      <c r="Q193">
        <f t="shared" si="29"/>
        <v>0</v>
      </c>
      <c r="R193" t="e">
        <f t="shared" si="29"/>
        <v>#DIV/0!</v>
      </c>
      <c r="S193">
        <f t="shared" si="29"/>
        <v>0</v>
      </c>
      <c r="T193" t="e">
        <f t="shared" si="29"/>
        <v>#DIV/0!</v>
      </c>
      <c r="U193">
        <f t="shared" si="29"/>
        <v>0</v>
      </c>
      <c r="V193" t="e">
        <f t="shared" si="29"/>
        <v>#DIV/0!</v>
      </c>
      <c r="W193">
        <f t="shared" si="29"/>
        <v>0</v>
      </c>
      <c r="X193">
        <f t="shared" si="29"/>
        <v>0</v>
      </c>
      <c r="Y193">
        <f t="shared" si="29"/>
        <v>0</v>
      </c>
      <c r="Z193">
        <f t="shared" si="29"/>
        <v>0</v>
      </c>
      <c r="AA193">
        <f t="shared" si="29"/>
        <v>0</v>
      </c>
      <c r="AB193" t="str">
        <f t="shared" si="29"/>
        <v>R2</v>
      </c>
      <c r="AC193" t="str">
        <f t="shared" si="29"/>
        <v>• quiz corrections (due by next quiz)
• complete Chapter 37 &amp; 38 Dynamic Study Modules</v>
      </c>
      <c r="AE193">
        <f t="shared" si="29"/>
        <v>0</v>
      </c>
      <c r="AF193">
        <f t="shared" si="29"/>
        <v>0</v>
      </c>
      <c r="AG193">
        <f t="shared" si="29"/>
        <v>0</v>
      </c>
      <c r="AH193">
        <f t="shared" si="29"/>
        <v>0</v>
      </c>
      <c r="AI193">
        <f t="shared" si="29"/>
        <v>0</v>
      </c>
      <c r="AJ193">
        <f t="shared" si="29"/>
        <v>0</v>
      </c>
      <c r="AK193">
        <f t="shared" si="29"/>
        <v>0</v>
      </c>
      <c r="AL193">
        <f t="shared" si="29"/>
        <v>0</v>
      </c>
      <c r="AM193">
        <f t="shared" si="29"/>
        <v>0</v>
      </c>
      <c r="AN193">
        <f t="shared" si="29"/>
        <v>0</v>
      </c>
      <c r="AO193">
        <f t="shared" si="29"/>
        <v>0</v>
      </c>
      <c r="AP193">
        <f t="shared" ref="B193:BA198" si="30">AP35</f>
        <v>0</v>
      </c>
      <c r="AQ193">
        <f t="shared" si="30"/>
        <v>0</v>
      </c>
      <c r="AR193">
        <f t="shared" si="30"/>
        <v>0</v>
      </c>
      <c r="AS193">
        <f t="shared" si="30"/>
        <v>0</v>
      </c>
      <c r="AT193">
        <f t="shared" si="30"/>
        <v>0</v>
      </c>
      <c r="AU193">
        <f t="shared" si="30"/>
        <v>0</v>
      </c>
      <c r="AV193">
        <f t="shared" si="30"/>
        <v>0</v>
      </c>
      <c r="AW193">
        <f t="shared" si="30"/>
        <v>0</v>
      </c>
      <c r="AX193">
        <f t="shared" si="30"/>
        <v>0</v>
      </c>
      <c r="AY193">
        <f t="shared" si="30"/>
        <v>0</v>
      </c>
      <c r="AZ193">
        <f t="shared" si="30"/>
        <v>0</v>
      </c>
      <c r="BA193">
        <f t="shared" si="30"/>
        <v>0</v>
      </c>
    </row>
    <row r="194" spans="1:53" x14ac:dyDescent="0.35">
      <c r="A194" t="str">
        <f t="shared" si="23"/>
        <v>Student 7</v>
      </c>
      <c r="B194">
        <f t="shared" si="30"/>
        <v>0</v>
      </c>
      <c r="C194" s="36"/>
      <c r="E194">
        <f t="shared" si="30"/>
        <v>0</v>
      </c>
      <c r="F194">
        <f t="shared" si="30"/>
        <v>0</v>
      </c>
      <c r="G194">
        <f t="shared" si="30"/>
        <v>0</v>
      </c>
      <c r="H194" t="e">
        <f t="shared" si="30"/>
        <v>#DIV/0!</v>
      </c>
      <c r="I194">
        <f t="shared" si="30"/>
        <v>0</v>
      </c>
      <c r="J194" t="e">
        <f t="shared" si="30"/>
        <v>#DIV/0!</v>
      </c>
      <c r="K194">
        <f t="shared" si="30"/>
        <v>0</v>
      </c>
      <c r="L194" t="e">
        <f t="shared" si="30"/>
        <v>#DIV/0!</v>
      </c>
      <c r="M194">
        <f t="shared" si="30"/>
        <v>0</v>
      </c>
      <c r="N194" t="e">
        <f t="shared" si="30"/>
        <v>#DIV/0!</v>
      </c>
      <c r="O194">
        <f t="shared" si="30"/>
        <v>0</v>
      </c>
      <c r="P194" t="e">
        <f t="shared" si="30"/>
        <v>#DIV/0!</v>
      </c>
      <c r="Q194">
        <f t="shared" si="30"/>
        <v>0</v>
      </c>
      <c r="R194" t="e">
        <f t="shared" si="30"/>
        <v>#DIV/0!</v>
      </c>
      <c r="S194">
        <f t="shared" si="30"/>
        <v>0</v>
      </c>
      <c r="T194" t="e">
        <f t="shared" si="30"/>
        <v>#DIV/0!</v>
      </c>
      <c r="U194">
        <f t="shared" si="30"/>
        <v>0</v>
      </c>
      <c r="V194" t="e">
        <f t="shared" si="30"/>
        <v>#DIV/0!</v>
      </c>
      <c r="W194">
        <f t="shared" si="30"/>
        <v>0</v>
      </c>
      <c r="X194">
        <f t="shared" si="30"/>
        <v>0</v>
      </c>
      <c r="Y194">
        <f t="shared" si="30"/>
        <v>0</v>
      </c>
      <c r="Z194">
        <f t="shared" si="30"/>
        <v>0</v>
      </c>
      <c r="AA194">
        <f t="shared" si="30"/>
        <v>0</v>
      </c>
      <c r="AB194" t="str">
        <f t="shared" si="30"/>
        <v>R3</v>
      </c>
      <c r="AC194" t="str">
        <f t="shared" si="30"/>
        <v xml:space="preserve">• quiz corrections (due by next quiz)
• complete Chapter 37 &amp; 38 Dynamic Study Modules
</v>
      </c>
      <c r="AE194">
        <f t="shared" si="30"/>
        <v>0</v>
      </c>
      <c r="AF194">
        <f t="shared" si="30"/>
        <v>0</v>
      </c>
      <c r="AG194">
        <f t="shared" si="30"/>
        <v>0</v>
      </c>
      <c r="AH194">
        <f t="shared" si="30"/>
        <v>0</v>
      </c>
      <c r="AI194">
        <f t="shared" si="30"/>
        <v>0</v>
      </c>
      <c r="AJ194">
        <f t="shared" si="30"/>
        <v>0</v>
      </c>
      <c r="AK194">
        <f t="shared" si="30"/>
        <v>0</v>
      </c>
      <c r="AL194">
        <f t="shared" si="30"/>
        <v>0</v>
      </c>
      <c r="AM194">
        <f t="shared" si="30"/>
        <v>0</v>
      </c>
      <c r="AN194">
        <f t="shared" si="30"/>
        <v>0</v>
      </c>
      <c r="AO194">
        <f t="shared" si="30"/>
        <v>0</v>
      </c>
      <c r="AP194">
        <f t="shared" si="30"/>
        <v>0</v>
      </c>
      <c r="AQ194">
        <f t="shared" si="30"/>
        <v>0</v>
      </c>
      <c r="AR194">
        <f t="shared" si="30"/>
        <v>0</v>
      </c>
      <c r="AS194">
        <f t="shared" si="30"/>
        <v>0</v>
      </c>
      <c r="AT194">
        <f t="shared" si="30"/>
        <v>0</v>
      </c>
      <c r="AU194">
        <f t="shared" si="30"/>
        <v>0</v>
      </c>
      <c r="AV194">
        <f t="shared" si="30"/>
        <v>0</v>
      </c>
      <c r="AW194">
        <f t="shared" si="30"/>
        <v>0</v>
      </c>
      <c r="AX194">
        <f t="shared" si="30"/>
        <v>0</v>
      </c>
      <c r="AY194">
        <f t="shared" si="30"/>
        <v>0</v>
      </c>
      <c r="AZ194">
        <f t="shared" si="30"/>
        <v>0</v>
      </c>
      <c r="BA194">
        <f t="shared" si="30"/>
        <v>0</v>
      </c>
    </row>
    <row r="195" spans="1:53" x14ac:dyDescent="0.35">
      <c r="A195" t="str">
        <f t="shared" si="23"/>
        <v>Student 8</v>
      </c>
      <c r="B195">
        <f t="shared" si="30"/>
        <v>0</v>
      </c>
      <c r="C195" s="36"/>
      <c r="E195">
        <f t="shared" si="30"/>
        <v>0</v>
      </c>
      <c r="F195">
        <f t="shared" si="30"/>
        <v>0</v>
      </c>
      <c r="G195">
        <f t="shared" si="30"/>
        <v>0</v>
      </c>
      <c r="H195" t="e">
        <f t="shared" si="30"/>
        <v>#DIV/0!</v>
      </c>
      <c r="I195">
        <f t="shared" si="30"/>
        <v>0</v>
      </c>
      <c r="J195" t="e">
        <f t="shared" si="30"/>
        <v>#DIV/0!</v>
      </c>
      <c r="K195">
        <f t="shared" si="30"/>
        <v>0</v>
      </c>
      <c r="L195" t="e">
        <f t="shared" si="30"/>
        <v>#DIV/0!</v>
      </c>
      <c r="M195">
        <f t="shared" si="30"/>
        <v>0</v>
      </c>
      <c r="N195" t="e">
        <f t="shared" si="30"/>
        <v>#DIV/0!</v>
      </c>
      <c r="O195">
        <f t="shared" si="30"/>
        <v>0</v>
      </c>
      <c r="P195" t="e">
        <f t="shared" si="30"/>
        <v>#DIV/0!</v>
      </c>
      <c r="Q195">
        <f t="shared" si="30"/>
        <v>0</v>
      </c>
      <c r="R195" t="e">
        <f t="shared" si="30"/>
        <v>#DIV/0!</v>
      </c>
      <c r="S195">
        <f t="shared" si="30"/>
        <v>0</v>
      </c>
      <c r="T195" t="e">
        <f t="shared" si="30"/>
        <v>#DIV/0!</v>
      </c>
      <c r="U195">
        <f t="shared" si="30"/>
        <v>0</v>
      </c>
      <c r="V195" t="e">
        <f t="shared" si="30"/>
        <v>#DIV/0!</v>
      </c>
      <c r="W195">
        <f t="shared" si="30"/>
        <v>0</v>
      </c>
      <c r="X195">
        <f t="shared" si="30"/>
        <v>0</v>
      </c>
      <c r="Y195">
        <f t="shared" si="30"/>
        <v>0</v>
      </c>
      <c r="Z195">
        <f t="shared" si="30"/>
        <v>0</v>
      </c>
      <c r="AA195">
        <f t="shared" si="30"/>
        <v>0</v>
      </c>
      <c r="AB195" t="str">
        <f t="shared" si="30"/>
        <v>R2</v>
      </c>
      <c r="AC195" t="str">
        <f t="shared" si="30"/>
        <v>• quiz corrections (due by next quiz)
• complete Chapter 37 &amp; 38 Dynamic Study Modules</v>
      </c>
      <c r="AE195">
        <f t="shared" si="30"/>
        <v>0</v>
      </c>
      <c r="AF195">
        <f t="shared" si="30"/>
        <v>0</v>
      </c>
      <c r="AG195">
        <f t="shared" si="30"/>
        <v>0</v>
      </c>
      <c r="AH195">
        <f t="shared" si="30"/>
        <v>0</v>
      </c>
      <c r="AI195">
        <f t="shared" si="30"/>
        <v>0</v>
      </c>
      <c r="AJ195">
        <f t="shared" si="30"/>
        <v>0</v>
      </c>
      <c r="AK195">
        <f t="shared" si="30"/>
        <v>0</v>
      </c>
      <c r="AL195">
        <f t="shared" si="30"/>
        <v>0</v>
      </c>
      <c r="AM195">
        <f t="shared" si="30"/>
        <v>0</v>
      </c>
      <c r="AN195">
        <f t="shared" si="30"/>
        <v>0</v>
      </c>
      <c r="AO195">
        <f t="shared" si="30"/>
        <v>0</v>
      </c>
      <c r="AP195">
        <f t="shared" si="30"/>
        <v>0</v>
      </c>
      <c r="AQ195">
        <f t="shared" si="30"/>
        <v>0</v>
      </c>
      <c r="AR195">
        <f t="shared" si="30"/>
        <v>0</v>
      </c>
      <c r="AS195">
        <f t="shared" si="30"/>
        <v>0</v>
      </c>
      <c r="AT195">
        <f t="shared" si="30"/>
        <v>0</v>
      </c>
      <c r="AU195">
        <f t="shared" si="30"/>
        <v>0</v>
      </c>
      <c r="AV195">
        <f t="shared" si="30"/>
        <v>0</v>
      </c>
      <c r="AW195">
        <f t="shared" si="30"/>
        <v>0</v>
      </c>
      <c r="AX195">
        <f t="shared" si="30"/>
        <v>0</v>
      </c>
      <c r="AY195">
        <f t="shared" si="30"/>
        <v>0</v>
      </c>
      <c r="AZ195">
        <f t="shared" si="30"/>
        <v>0</v>
      </c>
      <c r="BA195">
        <f t="shared" si="30"/>
        <v>0</v>
      </c>
    </row>
    <row r="196" spans="1:53" x14ac:dyDescent="0.35">
      <c r="A196" t="str">
        <f t="shared" si="23"/>
        <v>Student 9</v>
      </c>
      <c r="B196">
        <f t="shared" si="30"/>
        <v>0</v>
      </c>
      <c r="C196" s="36"/>
      <c r="E196">
        <f t="shared" si="30"/>
        <v>0</v>
      </c>
      <c r="F196">
        <f t="shared" si="30"/>
        <v>0</v>
      </c>
      <c r="G196">
        <f t="shared" si="30"/>
        <v>0</v>
      </c>
      <c r="H196" t="e">
        <f t="shared" si="30"/>
        <v>#DIV/0!</v>
      </c>
      <c r="I196">
        <f t="shared" si="30"/>
        <v>0</v>
      </c>
      <c r="J196" t="e">
        <f t="shared" si="30"/>
        <v>#DIV/0!</v>
      </c>
      <c r="K196">
        <f t="shared" si="30"/>
        <v>0</v>
      </c>
      <c r="L196" t="e">
        <f t="shared" si="30"/>
        <v>#DIV/0!</v>
      </c>
      <c r="M196">
        <f t="shared" si="30"/>
        <v>0</v>
      </c>
      <c r="N196" t="e">
        <f t="shared" si="30"/>
        <v>#DIV/0!</v>
      </c>
      <c r="O196">
        <f t="shared" si="30"/>
        <v>0</v>
      </c>
      <c r="P196" t="e">
        <f t="shared" si="30"/>
        <v>#DIV/0!</v>
      </c>
      <c r="Q196">
        <f t="shared" si="30"/>
        <v>0</v>
      </c>
      <c r="R196" t="e">
        <f t="shared" si="30"/>
        <v>#DIV/0!</v>
      </c>
      <c r="S196">
        <f t="shared" si="30"/>
        <v>0</v>
      </c>
      <c r="T196" t="e">
        <f t="shared" si="30"/>
        <v>#DIV/0!</v>
      </c>
      <c r="U196">
        <f t="shared" si="30"/>
        <v>0</v>
      </c>
      <c r="V196" t="e">
        <f t="shared" si="30"/>
        <v>#DIV/0!</v>
      </c>
      <c r="W196">
        <f t="shared" si="30"/>
        <v>0</v>
      </c>
      <c r="X196">
        <f t="shared" si="30"/>
        <v>0</v>
      </c>
      <c r="Y196">
        <f t="shared" si="30"/>
        <v>0</v>
      </c>
      <c r="Z196">
        <f t="shared" si="30"/>
        <v>0</v>
      </c>
      <c r="AA196">
        <f t="shared" si="30"/>
        <v>0</v>
      </c>
      <c r="AB196">
        <f t="shared" si="30"/>
        <v>0</v>
      </c>
      <c r="AC196" t="e">
        <f t="shared" si="30"/>
        <v>#N/A</v>
      </c>
      <c r="AE196">
        <f t="shared" si="30"/>
        <v>0</v>
      </c>
      <c r="AF196">
        <f t="shared" si="30"/>
        <v>0</v>
      </c>
      <c r="AG196">
        <f t="shared" si="30"/>
        <v>0</v>
      </c>
      <c r="AH196">
        <f t="shared" si="30"/>
        <v>0</v>
      </c>
      <c r="AI196">
        <f t="shared" si="30"/>
        <v>0</v>
      </c>
      <c r="AJ196">
        <f t="shared" si="30"/>
        <v>0</v>
      </c>
      <c r="AK196">
        <f t="shared" si="30"/>
        <v>0</v>
      </c>
      <c r="AL196">
        <f t="shared" si="30"/>
        <v>0</v>
      </c>
      <c r="AM196">
        <f t="shared" si="30"/>
        <v>0</v>
      </c>
      <c r="AN196">
        <f t="shared" si="30"/>
        <v>0</v>
      </c>
      <c r="AO196">
        <f t="shared" si="30"/>
        <v>0</v>
      </c>
      <c r="AP196">
        <f t="shared" si="30"/>
        <v>0</v>
      </c>
      <c r="AQ196">
        <f t="shared" si="30"/>
        <v>0</v>
      </c>
      <c r="AR196">
        <f t="shared" si="30"/>
        <v>0</v>
      </c>
      <c r="AS196">
        <f t="shared" si="30"/>
        <v>0</v>
      </c>
      <c r="AT196">
        <f t="shared" si="30"/>
        <v>0</v>
      </c>
      <c r="AU196">
        <f t="shared" si="30"/>
        <v>0</v>
      </c>
      <c r="AV196">
        <f t="shared" si="30"/>
        <v>0</v>
      </c>
      <c r="AW196">
        <f t="shared" si="30"/>
        <v>0</v>
      </c>
      <c r="AX196">
        <f t="shared" si="30"/>
        <v>0</v>
      </c>
      <c r="AY196">
        <f t="shared" si="30"/>
        <v>0</v>
      </c>
      <c r="AZ196">
        <f t="shared" si="30"/>
        <v>0</v>
      </c>
      <c r="BA196">
        <f t="shared" si="30"/>
        <v>0</v>
      </c>
    </row>
    <row r="197" spans="1:53" x14ac:dyDescent="0.35">
      <c r="A197" t="str">
        <f t="shared" si="23"/>
        <v>Student 10</v>
      </c>
      <c r="B197">
        <f t="shared" si="30"/>
        <v>0</v>
      </c>
      <c r="C197" s="36"/>
      <c r="E197">
        <f t="shared" si="30"/>
        <v>0</v>
      </c>
      <c r="F197">
        <f t="shared" si="30"/>
        <v>0</v>
      </c>
      <c r="G197">
        <f t="shared" si="30"/>
        <v>0</v>
      </c>
      <c r="H197" t="e">
        <f t="shared" si="30"/>
        <v>#DIV/0!</v>
      </c>
      <c r="I197">
        <f t="shared" si="30"/>
        <v>0</v>
      </c>
      <c r="J197" t="e">
        <f t="shared" si="30"/>
        <v>#DIV/0!</v>
      </c>
      <c r="K197">
        <f t="shared" si="30"/>
        <v>0</v>
      </c>
      <c r="L197" t="e">
        <f t="shared" si="30"/>
        <v>#DIV/0!</v>
      </c>
      <c r="M197">
        <f t="shared" si="30"/>
        <v>0</v>
      </c>
      <c r="N197" t="e">
        <f t="shared" si="30"/>
        <v>#DIV/0!</v>
      </c>
      <c r="O197">
        <f t="shared" si="30"/>
        <v>0</v>
      </c>
      <c r="P197" t="e">
        <f t="shared" si="30"/>
        <v>#DIV/0!</v>
      </c>
      <c r="Q197">
        <f t="shared" si="30"/>
        <v>0</v>
      </c>
      <c r="R197" t="e">
        <f t="shared" si="30"/>
        <v>#DIV/0!</v>
      </c>
      <c r="S197">
        <f t="shared" si="30"/>
        <v>0</v>
      </c>
      <c r="T197" t="e">
        <f t="shared" si="30"/>
        <v>#DIV/0!</v>
      </c>
      <c r="U197">
        <f t="shared" si="30"/>
        <v>0</v>
      </c>
      <c r="V197" t="e">
        <f t="shared" si="30"/>
        <v>#DIV/0!</v>
      </c>
      <c r="W197">
        <f t="shared" si="30"/>
        <v>0</v>
      </c>
      <c r="X197">
        <f t="shared" si="30"/>
        <v>0</v>
      </c>
      <c r="Y197">
        <f t="shared" si="30"/>
        <v>0</v>
      </c>
      <c r="Z197">
        <f t="shared" si="30"/>
        <v>0</v>
      </c>
      <c r="AA197">
        <f t="shared" si="30"/>
        <v>0</v>
      </c>
      <c r="AB197" t="str">
        <f t="shared" si="30"/>
        <v>R1</v>
      </c>
      <c r="AC197" t="str">
        <f t="shared" si="30"/>
        <v>• quiz corrections (due by next quiz)</v>
      </c>
      <c r="AE197">
        <f t="shared" si="30"/>
        <v>0</v>
      </c>
      <c r="AF197">
        <f t="shared" si="30"/>
        <v>0</v>
      </c>
      <c r="AG197">
        <f t="shared" si="30"/>
        <v>0</v>
      </c>
      <c r="AH197">
        <f t="shared" si="30"/>
        <v>0</v>
      </c>
      <c r="AI197">
        <f t="shared" si="30"/>
        <v>0</v>
      </c>
      <c r="AJ197">
        <f t="shared" si="30"/>
        <v>0</v>
      </c>
      <c r="AK197">
        <f t="shared" si="30"/>
        <v>0</v>
      </c>
      <c r="AL197">
        <f t="shared" si="30"/>
        <v>0</v>
      </c>
      <c r="AM197">
        <f t="shared" si="30"/>
        <v>0</v>
      </c>
      <c r="AN197">
        <f t="shared" si="30"/>
        <v>0</v>
      </c>
      <c r="AO197">
        <f t="shared" si="30"/>
        <v>0</v>
      </c>
      <c r="AP197">
        <f t="shared" si="30"/>
        <v>0</v>
      </c>
      <c r="AQ197">
        <f t="shared" si="30"/>
        <v>0</v>
      </c>
      <c r="AR197">
        <f t="shared" si="30"/>
        <v>0</v>
      </c>
      <c r="AS197">
        <f t="shared" si="30"/>
        <v>0</v>
      </c>
      <c r="AT197">
        <f t="shared" si="30"/>
        <v>0</v>
      </c>
      <c r="AU197">
        <f t="shared" si="30"/>
        <v>0</v>
      </c>
      <c r="AV197">
        <f t="shared" si="30"/>
        <v>0</v>
      </c>
      <c r="AW197">
        <f t="shared" si="30"/>
        <v>0</v>
      </c>
      <c r="AX197">
        <f t="shared" si="30"/>
        <v>0</v>
      </c>
      <c r="AY197">
        <f t="shared" si="30"/>
        <v>0</v>
      </c>
      <c r="AZ197">
        <f t="shared" si="30"/>
        <v>0</v>
      </c>
      <c r="BA197">
        <f t="shared" si="30"/>
        <v>0</v>
      </c>
    </row>
    <row r="198" spans="1:53" x14ac:dyDescent="0.35">
      <c r="A198" t="str">
        <f t="shared" si="23"/>
        <v>Student 11</v>
      </c>
      <c r="B198">
        <f t="shared" si="30"/>
        <v>0</v>
      </c>
      <c r="C198" s="36"/>
      <c r="E198">
        <f t="shared" si="30"/>
        <v>0</v>
      </c>
      <c r="F198">
        <f t="shared" si="30"/>
        <v>0</v>
      </c>
      <c r="G198">
        <f t="shared" si="30"/>
        <v>0</v>
      </c>
      <c r="H198" t="e">
        <f t="shared" si="30"/>
        <v>#DIV/0!</v>
      </c>
      <c r="I198">
        <f t="shared" si="30"/>
        <v>0</v>
      </c>
      <c r="J198" t="e">
        <f t="shared" si="30"/>
        <v>#DIV/0!</v>
      </c>
      <c r="K198">
        <f t="shared" si="30"/>
        <v>0</v>
      </c>
      <c r="L198" t="e">
        <f t="shared" si="30"/>
        <v>#DIV/0!</v>
      </c>
      <c r="M198">
        <f t="shared" si="30"/>
        <v>0</v>
      </c>
      <c r="N198" t="e">
        <f t="shared" si="30"/>
        <v>#DIV/0!</v>
      </c>
      <c r="O198">
        <f t="shared" si="30"/>
        <v>0</v>
      </c>
      <c r="P198" t="e">
        <f t="shared" si="30"/>
        <v>#DIV/0!</v>
      </c>
      <c r="Q198">
        <f t="shared" si="30"/>
        <v>0</v>
      </c>
      <c r="R198" t="e">
        <f t="shared" si="30"/>
        <v>#DIV/0!</v>
      </c>
      <c r="S198">
        <f t="shared" si="30"/>
        <v>0</v>
      </c>
      <c r="T198" t="e">
        <f t="shared" si="30"/>
        <v>#DIV/0!</v>
      </c>
      <c r="U198">
        <f t="shared" si="30"/>
        <v>0</v>
      </c>
      <c r="V198" t="e">
        <f t="shared" ref="B198:BA202" si="31">V40</f>
        <v>#DIV/0!</v>
      </c>
      <c r="W198">
        <f t="shared" si="31"/>
        <v>0</v>
      </c>
      <c r="X198">
        <f t="shared" si="31"/>
        <v>0</v>
      </c>
      <c r="Y198">
        <f t="shared" si="31"/>
        <v>0</v>
      </c>
      <c r="Z198">
        <f t="shared" si="31"/>
        <v>0</v>
      </c>
      <c r="AA198">
        <f t="shared" si="31"/>
        <v>0</v>
      </c>
      <c r="AB198" t="str">
        <f t="shared" si="31"/>
        <v>R2</v>
      </c>
      <c r="AC198" t="str">
        <f t="shared" si="31"/>
        <v>• quiz corrections (due by next quiz)
• complete Chapter 37 &amp; 38 Dynamic Study Modules</v>
      </c>
      <c r="AE198">
        <f t="shared" si="31"/>
        <v>0</v>
      </c>
      <c r="AF198">
        <f t="shared" si="31"/>
        <v>0</v>
      </c>
      <c r="AG198">
        <f t="shared" si="31"/>
        <v>0</v>
      </c>
      <c r="AH198">
        <f t="shared" si="31"/>
        <v>0</v>
      </c>
      <c r="AI198">
        <f t="shared" si="31"/>
        <v>0</v>
      </c>
      <c r="AJ198">
        <f t="shared" si="31"/>
        <v>0</v>
      </c>
      <c r="AK198">
        <f t="shared" si="31"/>
        <v>0</v>
      </c>
      <c r="AL198">
        <f t="shared" si="31"/>
        <v>0</v>
      </c>
      <c r="AM198">
        <f t="shared" si="31"/>
        <v>0</v>
      </c>
      <c r="AN198">
        <f t="shared" si="31"/>
        <v>0</v>
      </c>
      <c r="AO198">
        <f t="shared" si="31"/>
        <v>0</v>
      </c>
      <c r="AP198">
        <f t="shared" si="31"/>
        <v>0</v>
      </c>
      <c r="AQ198">
        <f t="shared" si="31"/>
        <v>0</v>
      </c>
      <c r="AR198">
        <f t="shared" si="31"/>
        <v>0</v>
      </c>
      <c r="AS198">
        <f t="shared" si="31"/>
        <v>0</v>
      </c>
      <c r="AT198">
        <f t="shared" si="31"/>
        <v>0</v>
      </c>
      <c r="AU198">
        <f t="shared" si="31"/>
        <v>0</v>
      </c>
      <c r="AV198">
        <f t="shared" si="31"/>
        <v>0</v>
      </c>
      <c r="AW198">
        <f t="shared" si="31"/>
        <v>0</v>
      </c>
      <c r="AX198">
        <f t="shared" si="31"/>
        <v>0</v>
      </c>
      <c r="AY198">
        <f t="shared" si="31"/>
        <v>0</v>
      </c>
      <c r="AZ198">
        <f t="shared" si="31"/>
        <v>0</v>
      </c>
      <c r="BA198">
        <f t="shared" si="31"/>
        <v>0</v>
      </c>
    </row>
    <row r="199" spans="1:53" x14ac:dyDescent="0.35">
      <c r="A199" t="str">
        <f t="shared" si="23"/>
        <v>Student 12</v>
      </c>
      <c r="B199">
        <f t="shared" si="31"/>
        <v>0</v>
      </c>
      <c r="C199" s="36"/>
      <c r="E199">
        <f t="shared" si="31"/>
        <v>0</v>
      </c>
      <c r="F199">
        <f t="shared" si="31"/>
        <v>0</v>
      </c>
      <c r="G199">
        <f t="shared" si="31"/>
        <v>0</v>
      </c>
      <c r="H199" t="e">
        <f t="shared" si="31"/>
        <v>#DIV/0!</v>
      </c>
      <c r="I199">
        <f t="shared" si="31"/>
        <v>0</v>
      </c>
      <c r="J199" t="e">
        <f t="shared" si="31"/>
        <v>#DIV/0!</v>
      </c>
      <c r="K199">
        <f t="shared" si="31"/>
        <v>0</v>
      </c>
      <c r="L199" t="e">
        <f t="shared" si="31"/>
        <v>#DIV/0!</v>
      </c>
      <c r="M199">
        <f t="shared" si="31"/>
        <v>0</v>
      </c>
      <c r="N199" t="e">
        <f t="shared" si="31"/>
        <v>#DIV/0!</v>
      </c>
      <c r="O199">
        <f t="shared" si="31"/>
        <v>0</v>
      </c>
      <c r="P199" t="e">
        <f t="shared" si="31"/>
        <v>#DIV/0!</v>
      </c>
      <c r="Q199">
        <f t="shared" si="31"/>
        <v>0</v>
      </c>
      <c r="R199" t="e">
        <f t="shared" si="31"/>
        <v>#DIV/0!</v>
      </c>
      <c r="S199">
        <f t="shared" si="31"/>
        <v>0</v>
      </c>
      <c r="T199" t="e">
        <f t="shared" si="31"/>
        <v>#DIV/0!</v>
      </c>
      <c r="U199">
        <f t="shared" si="31"/>
        <v>0</v>
      </c>
      <c r="V199" t="e">
        <f t="shared" si="31"/>
        <v>#DIV/0!</v>
      </c>
      <c r="W199">
        <f t="shared" si="31"/>
        <v>0</v>
      </c>
      <c r="X199">
        <f t="shared" si="31"/>
        <v>0</v>
      </c>
      <c r="Y199">
        <f t="shared" si="31"/>
        <v>0</v>
      </c>
      <c r="Z199">
        <f t="shared" si="31"/>
        <v>0</v>
      </c>
      <c r="AA199">
        <f t="shared" si="31"/>
        <v>0</v>
      </c>
      <c r="AB199" t="str">
        <f t="shared" si="31"/>
        <v>NoR</v>
      </c>
      <c r="AC199" t="str">
        <f t="shared" si="31"/>
        <v>Congrats on your perfect score. You have NO additional remediation :)</v>
      </c>
      <c r="AE199">
        <f t="shared" si="31"/>
        <v>0</v>
      </c>
      <c r="AF199">
        <f t="shared" si="31"/>
        <v>0</v>
      </c>
      <c r="AG199">
        <f t="shared" si="31"/>
        <v>0</v>
      </c>
      <c r="AH199">
        <f t="shared" si="31"/>
        <v>0</v>
      </c>
      <c r="AI199">
        <f t="shared" si="31"/>
        <v>0</v>
      </c>
      <c r="AJ199">
        <f t="shared" si="31"/>
        <v>0</v>
      </c>
      <c r="AK199">
        <f t="shared" si="31"/>
        <v>0</v>
      </c>
      <c r="AL199">
        <f t="shared" si="31"/>
        <v>0</v>
      </c>
      <c r="AM199">
        <f t="shared" si="31"/>
        <v>0</v>
      </c>
      <c r="AN199">
        <f t="shared" si="31"/>
        <v>0</v>
      </c>
      <c r="AO199">
        <f t="shared" si="31"/>
        <v>0</v>
      </c>
      <c r="AP199">
        <f t="shared" si="31"/>
        <v>0</v>
      </c>
      <c r="AQ199">
        <f t="shared" si="31"/>
        <v>0</v>
      </c>
      <c r="AR199">
        <f t="shared" si="31"/>
        <v>0</v>
      </c>
      <c r="AS199">
        <f t="shared" si="31"/>
        <v>0</v>
      </c>
      <c r="AT199">
        <f t="shared" si="31"/>
        <v>0</v>
      </c>
      <c r="AU199">
        <f t="shared" si="31"/>
        <v>0</v>
      </c>
      <c r="AV199">
        <f t="shared" si="31"/>
        <v>0</v>
      </c>
      <c r="AW199">
        <f t="shared" si="31"/>
        <v>0</v>
      </c>
      <c r="AX199">
        <f t="shared" si="31"/>
        <v>0</v>
      </c>
      <c r="AY199">
        <f t="shared" si="31"/>
        <v>0</v>
      </c>
      <c r="AZ199">
        <f t="shared" si="31"/>
        <v>0</v>
      </c>
      <c r="BA199">
        <f t="shared" si="31"/>
        <v>0</v>
      </c>
    </row>
    <row r="200" spans="1:53" x14ac:dyDescent="0.35">
      <c r="A200" t="str">
        <f t="shared" si="23"/>
        <v>Student 13</v>
      </c>
      <c r="B200">
        <f t="shared" si="31"/>
        <v>0</v>
      </c>
      <c r="C200" s="36"/>
      <c r="E200">
        <f t="shared" si="31"/>
        <v>0</v>
      </c>
      <c r="F200">
        <f t="shared" si="31"/>
        <v>0</v>
      </c>
      <c r="G200">
        <f t="shared" si="31"/>
        <v>0</v>
      </c>
      <c r="H200" t="e">
        <f t="shared" si="31"/>
        <v>#DIV/0!</v>
      </c>
      <c r="I200">
        <f t="shared" si="31"/>
        <v>0</v>
      </c>
      <c r="J200" t="e">
        <f t="shared" si="31"/>
        <v>#DIV/0!</v>
      </c>
      <c r="K200">
        <f t="shared" si="31"/>
        <v>0</v>
      </c>
      <c r="L200" t="e">
        <f t="shared" si="31"/>
        <v>#DIV/0!</v>
      </c>
      <c r="M200">
        <f t="shared" si="31"/>
        <v>0</v>
      </c>
      <c r="N200" t="e">
        <f t="shared" si="31"/>
        <v>#DIV/0!</v>
      </c>
      <c r="O200">
        <f t="shared" si="31"/>
        <v>0</v>
      </c>
      <c r="P200" t="e">
        <f t="shared" si="31"/>
        <v>#DIV/0!</v>
      </c>
      <c r="Q200">
        <f t="shared" si="31"/>
        <v>0</v>
      </c>
      <c r="R200" t="e">
        <f t="shared" si="31"/>
        <v>#DIV/0!</v>
      </c>
      <c r="S200">
        <f t="shared" si="31"/>
        <v>0</v>
      </c>
      <c r="T200" t="e">
        <f t="shared" si="31"/>
        <v>#DIV/0!</v>
      </c>
      <c r="U200">
        <f t="shared" si="31"/>
        <v>0</v>
      </c>
      <c r="V200" t="e">
        <f t="shared" si="31"/>
        <v>#DIV/0!</v>
      </c>
      <c r="W200">
        <f t="shared" si="31"/>
        <v>0</v>
      </c>
      <c r="X200">
        <f t="shared" si="31"/>
        <v>0</v>
      </c>
      <c r="Y200">
        <f t="shared" si="31"/>
        <v>0</v>
      </c>
      <c r="Z200">
        <f t="shared" si="31"/>
        <v>0</v>
      </c>
      <c r="AA200">
        <f t="shared" si="31"/>
        <v>0</v>
      </c>
      <c r="AB200" t="str">
        <f t="shared" si="31"/>
        <v>R2</v>
      </c>
      <c r="AC200" t="str">
        <f t="shared" si="31"/>
        <v>• quiz corrections (due by next quiz)
• complete Chapter 37 &amp; 38 Dynamic Study Modules</v>
      </c>
      <c r="AE200">
        <f t="shared" si="31"/>
        <v>0</v>
      </c>
      <c r="AF200">
        <f t="shared" si="31"/>
        <v>0</v>
      </c>
      <c r="AG200">
        <f t="shared" si="31"/>
        <v>0</v>
      </c>
      <c r="AH200">
        <f t="shared" si="31"/>
        <v>0</v>
      </c>
      <c r="AI200">
        <f t="shared" si="31"/>
        <v>0</v>
      </c>
      <c r="AJ200">
        <f t="shared" si="31"/>
        <v>0</v>
      </c>
      <c r="AK200">
        <f t="shared" si="31"/>
        <v>0</v>
      </c>
      <c r="AL200">
        <f t="shared" si="31"/>
        <v>0</v>
      </c>
      <c r="AM200">
        <f t="shared" si="31"/>
        <v>0</v>
      </c>
      <c r="AN200">
        <f t="shared" si="31"/>
        <v>0</v>
      </c>
      <c r="AO200">
        <f t="shared" si="31"/>
        <v>0</v>
      </c>
      <c r="AP200">
        <f t="shared" si="31"/>
        <v>0</v>
      </c>
      <c r="AQ200">
        <f t="shared" si="31"/>
        <v>0</v>
      </c>
      <c r="AR200">
        <f t="shared" si="31"/>
        <v>0</v>
      </c>
      <c r="AS200">
        <f t="shared" si="31"/>
        <v>0</v>
      </c>
      <c r="AT200">
        <f t="shared" si="31"/>
        <v>0</v>
      </c>
      <c r="AU200">
        <f t="shared" si="31"/>
        <v>0</v>
      </c>
      <c r="AV200">
        <f t="shared" si="31"/>
        <v>0</v>
      </c>
      <c r="AW200">
        <f t="shared" si="31"/>
        <v>0</v>
      </c>
      <c r="AX200">
        <f t="shared" si="31"/>
        <v>0</v>
      </c>
      <c r="AY200">
        <f t="shared" si="31"/>
        <v>0</v>
      </c>
      <c r="AZ200">
        <f t="shared" si="31"/>
        <v>0</v>
      </c>
      <c r="BA200">
        <f t="shared" si="31"/>
        <v>0</v>
      </c>
    </row>
    <row r="201" spans="1:53" x14ac:dyDescent="0.35">
      <c r="A201" t="str">
        <f t="shared" si="23"/>
        <v>Student 14</v>
      </c>
      <c r="B201">
        <f t="shared" si="31"/>
        <v>0</v>
      </c>
      <c r="C201" s="36"/>
      <c r="E201">
        <f t="shared" si="31"/>
        <v>0</v>
      </c>
      <c r="F201">
        <f t="shared" si="31"/>
        <v>0</v>
      </c>
      <c r="G201">
        <f t="shared" si="31"/>
        <v>0</v>
      </c>
      <c r="H201" t="e">
        <f t="shared" si="31"/>
        <v>#DIV/0!</v>
      </c>
      <c r="I201">
        <f t="shared" si="31"/>
        <v>0</v>
      </c>
      <c r="J201" t="e">
        <f t="shared" si="31"/>
        <v>#DIV/0!</v>
      </c>
      <c r="K201">
        <f t="shared" si="31"/>
        <v>0</v>
      </c>
      <c r="L201" t="e">
        <f t="shared" si="31"/>
        <v>#DIV/0!</v>
      </c>
      <c r="M201">
        <f t="shared" si="31"/>
        <v>0</v>
      </c>
      <c r="N201" t="e">
        <f t="shared" si="31"/>
        <v>#DIV/0!</v>
      </c>
      <c r="O201">
        <f t="shared" si="31"/>
        <v>0</v>
      </c>
      <c r="P201" t="e">
        <f t="shared" si="31"/>
        <v>#DIV/0!</v>
      </c>
      <c r="Q201">
        <f t="shared" si="31"/>
        <v>0</v>
      </c>
      <c r="R201" t="e">
        <f t="shared" si="31"/>
        <v>#DIV/0!</v>
      </c>
      <c r="S201">
        <f t="shared" si="31"/>
        <v>0</v>
      </c>
      <c r="T201" t="e">
        <f t="shared" si="31"/>
        <v>#DIV/0!</v>
      </c>
      <c r="U201">
        <f t="shared" si="31"/>
        <v>0</v>
      </c>
      <c r="V201" t="e">
        <f t="shared" si="31"/>
        <v>#DIV/0!</v>
      </c>
      <c r="W201">
        <f t="shared" si="31"/>
        <v>0</v>
      </c>
      <c r="X201">
        <f t="shared" si="31"/>
        <v>0</v>
      </c>
      <c r="Y201">
        <f t="shared" si="31"/>
        <v>0</v>
      </c>
      <c r="Z201">
        <f t="shared" si="31"/>
        <v>0</v>
      </c>
      <c r="AA201">
        <f t="shared" si="31"/>
        <v>0</v>
      </c>
      <c r="AB201" t="str">
        <f t="shared" si="31"/>
        <v>NoR</v>
      </c>
      <c r="AC201" t="str">
        <f t="shared" si="31"/>
        <v>Congrats on your perfect score. You have NO additional remediation :)</v>
      </c>
      <c r="AE201">
        <f t="shared" si="31"/>
        <v>0</v>
      </c>
      <c r="AF201">
        <f t="shared" si="31"/>
        <v>0</v>
      </c>
      <c r="AG201">
        <f t="shared" si="31"/>
        <v>0</v>
      </c>
      <c r="AH201">
        <f t="shared" si="31"/>
        <v>0</v>
      </c>
      <c r="AI201">
        <f t="shared" si="31"/>
        <v>0</v>
      </c>
      <c r="AJ201">
        <f t="shared" si="31"/>
        <v>0</v>
      </c>
      <c r="AK201">
        <f t="shared" si="31"/>
        <v>0</v>
      </c>
      <c r="AL201">
        <f t="shared" si="31"/>
        <v>0</v>
      </c>
      <c r="AM201">
        <f t="shared" si="31"/>
        <v>0</v>
      </c>
      <c r="AN201">
        <f t="shared" si="31"/>
        <v>0</v>
      </c>
      <c r="AO201">
        <f t="shared" si="31"/>
        <v>0</v>
      </c>
      <c r="AP201">
        <f t="shared" si="31"/>
        <v>0</v>
      </c>
      <c r="AQ201">
        <f t="shared" si="31"/>
        <v>0</v>
      </c>
      <c r="AR201">
        <f t="shared" si="31"/>
        <v>0</v>
      </c>
      <c r="AS201">
        <f t="shared" si="31"/>
        <v>0</v>
      </c>
      <c r="AT201">
        <f t="shared" si="31"/>
        <v>0</v>
      </c>
      <c r="AU201">
        <f t="shared" si="31"/>
        <v>0</v>
      </c>
      <c r="AV201">
        <f t="shared" si="31"/>
        <v>0</v>
      </c>
      <c r="AW201">
        <f t="shared" si="31"/>
        <v>0</v>
      </c>
      <c r="AX201">
        <f t="shared" si="31"/>
        <v>0</v>
      </c>
      <c r="AY201">
        <f t="shared" si="31"/>
        <v>0</v>
      </c>
      <c r="AZ201">
        <f t="shared" si="31"/>
        <v>0</v>
      </c>
      <c r="BA201">
        <f t="shared" si="31"/>
        <v>0</v>
      </c>
    </row>
    <row r="202" spans="1:53" x14ac:dyDescent="0.35">
      <c r="A202" t="str">
        <f t="shared" si="23"/>
        <v>Student 15</v>
      </c>
      <c r="B202">
        <f t="shared" si="31"/>
        <v>0</v>
      </c>
      <c r="C202" s="36"/>
      <c r="E202">
        <f t="shared" si="31"/>
        <v>0</v>
      </c>
      <c r="F202">
        <f t="shared" si="31"/>
        <v>0</v>
      </c>
      <c r="G202">
        <f t="shared" si="31"/>
        <v>0</v>
      </c>
      <c r="H202" t="e">
        <f t="shared" si="31"/>
        <v>#DIV/0!</v>
      </c>
      <c r="I202">
        <f t="shared" si="31"/>
        <v>0</v>
      </c>
      <c r="J202" t="e">
        <f t="shared" si="31"/>
        <v>#DIV/0!</v>
      </c>
      <c r="K202">
        <f t="shared" si="31"/>
        <v>0</v>
      </c>
      <c r="L202" t="e">
        <f t="shared" si="31"/>
        <v>#DIV/0!</v>
      </c>
      <c r="M202">
        <f t="shared" si="31"/>
        <v>0</v>
      </c>
      <c r="N202" t="e">
        <f t="shared" si="31"/>
        <v>#DIV/0!</v>
      </c>
      <c r="O202">
        <f t="shared" si="31"/>
        <v>0</v>
      </c>
      <c r="P202" t="e">
        <f t="shared" si="31"/>
        <v>#DIV/0!</v>
      </c>
      <c r="Q202">
        <f t="shared" si="31"/>
        <v>0</v>
      </c>
      <c r="R202" t="e">
        <f t="shared" si="31"/>
        <v>#DIV/0!</v>
      </c>
      <c r="S202">
        <f t="shared" si="31"/>
        <v>0</v>
      </c>
      <c r="T202" t="e">
        <f t="shared" si="31"/>
        <v>#DIV/0!</v>
      </c>
      <c r="U202">
        <f t="shared" si="31"/>
        <v>0</v>
      </c>
      <c r="V202" t="e">
        <f t="shared" si="31"/>
        <v>#DIV/0!</v>
      </c>
      <c r="W202">
        <f t="shared" si="31"/>
        <v>0</v>
      </c>
      <c r="X202">
        <f t="shared" si="31"/>
        <v>0</v>
      </c>
      <c r="Y202">
        <f t="shared" si="31"/>
        <v>0</v>
      </c>
      <c r="Z202">
        <f t="shared" si="31"/>
        <v>0</v>
      </c>
      <c r="AA202">
        <f t="shared" si="31"/>
        <v>0</v>
      </c>
      <c r="AB202" t="str">
        <f t="shared" si="31"/>
        <v>R2</v>
      </c>
      <c r="AC202" t="str">
        <f t="shared" si="31"/>
        <v>• quiz corrections (due by next quiz)
• complete Chapter 37 &amp; 38 Dynamic Study Modules</v>
      </c>
      <c r="AE202">
        <f t="shared" si="31"/>
        <v>0</v>
      </c>
      <c r="AF202">
        <f t="shared" si="31"/>
        <v>0</v>
      </c>
      <c r="AG202">
        <f t="shared" si="31"/>
        <v>0</v>
      </c>
      <c r="AH202">
        <f t="shared" si="31"/>
        <v>0</v>
      </c>
      <c r="AI202">
        <f t="shared" si="31"/>
        <v>0</v>
      </c>
      <c r="AJ202">
        <f t="shared" si="31"/>
        <v>0</v>
      </c>
      <c r="AK202">
        <f t="shared" si="31"/>
        <v>0</v>
      </c>
      <c r="AL202">
        <f t="shared" si="31"/>
        <v>0</v>
      </c>
      <c r="AM202">
        <f t="shared" si="31"/>
        <v>0</v>
      </c>
      <c r="AN202">
        <f t="shared" si="31"/>
        <v>0</v>
      </c>
      <c r="AO202">
        <f t="shared" si="31"/>
        <v>0</v>
      </c>
      <c r="AP202">
        <f t="shared" si="31"/>
        <v>0</v>
      </c>
      <c r="AQ202">
        <f t="shared" si="31"/>
        <v>0</v>
      </c>
      <c r="AR202">
        <f t="shared" si="31"/>
        <v>0</v>
      </c>
      <c r="AS202">
        <f t="shared" si="31"/>
        <v>0</v>
      </c>
      <c r="AT202">
        <f t="shared" si="31"/>
        <v>0</v>
      </c>
      <c r="AU202">
        <f t="shared" si="31"/>
        <v>0</v>
      </c>
      <c r="AV202">
        <f t="shared" si="31"/>
        <v>0</v>
      </c>
      <c r="AW202">
        <f t="shared" si="31"/>
        <v>0</v>
      </c>
      <c r="AX202">
        <f t="shared" si="31"/>
        <v>0</v>
      </c>
      <c r="AY202">
        <f t="shared" si="31"/>
        <v>0</v>
      </c>
      <c r="AZ202">
        <f t="shared" si="31"/>
        <v>0</v>
      </c>
      <c r="BA202">
        <f t="shared" si="31"/>
        <v>0</v>
      </c>
    </row>
    <row r="203" spans="1:53" x14ac:dyDescent="0.35">
      <c r="A203" t="str">
        <f t="shared" si="23"/>
        <v>Student 16</v>
      </c>
      <c r="B203">
        <f t="shared" ref="B203:BA207" si="32">B45</f>
        <v>0</v>
      </c>
      <c r="C203" s="36"/>
      <c r="E203">
        <f t="shared" si="32"/>
        <v>0</v>
      </c>
      <c r="F203">
        <f t="shared" si="32"/>
        <v>0</v>
      </c>
      <c r="G203">
        <f t="shared" si="32"/>
        <v>0</v>
      </c>
      <c r="H203" t="e">
        <f t="shared" si="32"/>
        <v>#DIV/0!</v>
      </c>
      <c r="I203">
        <f t="shared" si="32"/>
        <v>0</v>
      </c>
      <c r="J203" t="e">
        <f t="shared" si="32"/>
        <v>#DIV/0!</v>
      </c>
      <c r="K203">
        <f t="shared" si="32"/>
        <v>0</v>
      </c>
      <c r="L203" t="e">
        <f t="shared" si="32"/>
        <v>#DIV/0!</v>
      </c>
      <c r="M203">
        <f t="shared" si="32"/>
        <v>0</v>
      </c>
      <c r="N203" t="e">
        <f t="shared" si="32"/>
        <v>#DIV/0!</v>
      </c>
      <c r="O203">
        <f t="shared" si="32"/>
        <v>0</v>
      </c>
      <c r="P203" t="e">
        <f t="shared" si="32"/>
        <v>#DIV/0!</v>
      </c>
      <c r="Q203">
        <f t="shared" si="32"/>
        <v>0</v>
      </c>
      <c r="R203" t="e">
        <f t="shared" si="32"/>
        <v>#DIV/0!</v>
      </c>
      <c r="S203">
        <f t="shared" si="32"/>
        <v>0</v>
      </c>
      <c r="T203" t="e">
        <f t="shared" si="32"/>
        <v>#DIV/0!</v>
      </c>
      <c r="U203">
        <f t="shared" si="32"/>
        <v>0</v>
      </c>
      <c r="V203" t="e">
        <f t="shared" si="32"/>
        <v>#DIV/0!</v>
      </c>
      <c r="W203">
        <f t="shared" si="32"/>
        <v>0</v>
      </c>
      <c r="X203">
        <f t="shared" si="32"/>
        <v>0</v>
      </c>
      <c r="Y203">
        <f t="shared" si="32"/>
        <v>0</v>
      </c>
      <c r="Z203">
        <f t="shared" si="32"/>
        <v>0</v>
      </c>
      <c r="AA203">
        <f t="shared" si="32"/>
        <v>0</v>
      </c>
      <c r="AB203" t="str">
        <f t="shared" si="32"/>
        <v>R2</v>
      </c>
      <c r="AC203" t="str">
        <f t="shared" si="32"/>
        <v>• quiz corrections (due by next quiz)
• complete Chapter 37 &amp; 38 Dynamic Study Modules</v>
      </c>
      <c r="AE203">
        <f t="shared" si="32"/>
        <v>0</v>
      </c>
      <c r="AF203">
        <f t="shared" si="32"/>
        <v>0</v>
      </c>
      <c r="AG203">
        <f t="shared" si="32"/>
        <v>0</v>
      </c>
      <c r="AH203">
        <f t="shared" si="32"/>
        <v>0</v>
      </c>
      <c r="AI203">
        <f t="shared" si="32"/>
        <v>0</v>
      </c>
      <c r="AJ203">
        <f t="shared" si="32"/>
        <v>0</v>
      </c>
      <c r="AK203">
        <f t="shared" si="32"/>
        <v>0</v>
      </c>
      <c r="AL203">
        <f t="shared" si="32"/>
        <v>0</v>
      </c>
      <c r="AM203">
        <f t="shared" si="32"/>
        <v>0</v>
      </c>
      <c r="AN203">
        <f t="shared" si="32"/>
        <v>0</v>
      </c>
      <c r="AO203">
        <f t="shared" si="32"/>
        <v>0</v>
      </c>
      <c r="AP203">
        <f t="shared" si="32"/>
        <v>0</v>
      </c>
      <c r="AQ203">
        <f t="shared" si="32"/>
        <v>0</v>
      </c>
      <c r="AR203">
        <f t="shared" si="32"/>
        <v>0</v>
      </c>
      <c r="AS203">
        <f t="shared" si="32"/>
        <v>0</v>
      </c>
      <c r="AT203">
        <f t="shared" si="32"/>
        <v>0</v>
      </c>
      <c r="AU203">
        <f t="shared" si="32"/>
        <v>0</v>
      </c>
      <c r="AV203">
        <f t="shared" si="32"/>
        <v>0</v>
      </c>
      <c r="AW203">
        <f t="shared" si="32"/>
        <v>0</v>
      </c>
      <c r="AX203">
        <f t="shared" si="32"/>
        <v>0</v>
      </c>
      <c r="AY203">
        <f t="shared" si="32"/>
        <v>0</v>
      </c>
      <c r="AZ203">
        <f t="shared" si="32"/>
        <v>0</v>
      </c>
      <c r="BA203">
        <f t="shared" si="32"/>
        <v>0</v>
      </c>
    </row>
    <row r="204" spans="1:53" x14ac:dyDescent="0.35">
      <c r="A204" t="str">
        <f t="shared" si="23"/>
        <v>Student 17</v>
      </c>
      <c r="B204">
        <f t="shared" si="32"/>
        <v>0</v>
      </c>
      <c r="C204" s="36"/>
      <c r="E204">
        <f t="shared" si="32"/>
        <v>0</v>
      </c>
      <c r="F204">
        <f t="shared" si="32"/>
        <v>0</v>
      </c>
      <c r="G204">
        <f t="shared" si="32"/>
        <v>0</v>
      </c>
      <c r="H204" t="e">
        <f t="shared" si="32"/>
        <v>#DIV/0!</v>
      </c>
      <c r="I204">
        <f t="shared" si="32"/>
        <v>0</v>
      </c>
      <c r="J204" t="e">
        <f t="shared" si="32"/>
        <v>#DIV/0!</v>
      </c>
      <c r="K204">
        <f t="shared" si="32"/>
        <v>0</v>
      </c>
      <c r="L204" t="e">
        <f t="shared" si="32"/>
        <v>#DIV/0!</v>
      </c>
      <c r="M204">
        <f t="shared" si="32"/>
        <v>0</v>
      </c>
      <c r="N204" t="e">
        <f t="shared" si="32"/>
        <v>#DIV/0!</v>
      </c>
      <c r="O204">
        <f t="shared" si="32"/>
        <v>0</v>
      </c>
      <c r="P204" t="e">
        <f t="shared" si="32"/>
        <v>#DIV/0!</v>
      </c>
      <c r="Q204">
        <f t="shared" si="32"/>
        <v>0</v>
      </c>
      <c r="R204" t="e">
        <f t="shared" si="32"/>
        <v>#DIV/0!</v>
      </c>
      <c r="S204">
        <f t="shared" si="32"/>
        <v>0</v>
      </c>
      <c r="T204" t="e">
        <f t="shared" si="32"/>
        <v>#DIV/0!</v>
      </c>
      <c r="U204">
        <f t="shared" si="32"/>
        <v>0</v>
      </c>
      <c r="V204" t="e">
        <f t="shared" si="32"/>
        <v>#DIV/0!</v>
      </c>
      <c r="W204">
        <f t="shared" si="32"/>
        <v>0</v>
      </c>
      <c r="X204">
        <f t="shared" si="32"/>
        <v>0</v>
      </c>
      <c r="Y204">
        <f t="shared" si="32"/>
        <v>0</v>
      </c>
      <c r="Z204">
        <f t="shared" si="32"/>
        <v>0</v>
      </c>
      <c r="AA204">
        <f t="shared" si="32"/>
        <v>0</v>
      </c>
      <c r="AB204" t="str">
        <f t="shared" si="32"/>
        <v>R3</v>
      </c>
      <c r="AC204" t="str">
        <f t="shared" si="32"/>
        <v xml:space="preserve">• quiz corrections (due by next quiz)
• complete Chapter 37 &amp; 38 Dynamic Study Modules
</v>
      </c>
      <c r="AE204">
        <f t="shared" si="32"/>
        <v>0</v>
      </c>
      <c r="AF204">
        <f t="shared" si="32"/>
        <v>0</v>
      </c>
      <c r="AG204">
        <f t="shared" si="32"/>
        <v>0</v>
      </c>
      <c r="AH204">
        <f t="shared" si="32"/>
        <v>0</v>
      </c>
      <c r="AI204">
        <f t="shared" si="32"/>
        <v>0</v>
      </c>
      <c r="AJ204">
        <f t="shared" si="32"/>
        <v>0</v>
      </c>
      <c r="AK204">
        <f t="shared" si="32"/>
        <v>0</v>
      </c>
      <c r="AL204">
        <f t="shared" si="32"/>
        <v>0</v>
      </c>
      <c r="AM204">
        <f t="shared" si="32"/>
        <v>0</v>
      </c>
      <c r="AN204">
        <f t="shared" si="32"/>
        <v>0</v>
      </c>
      <c r="AO204">
        <f t="shared" si="32"/>
        <v>0</v>
      </c>
      <c r="AP204">
        <f t="shared" si="32"/>
        <v>0</v>
      </c>
      <c r="AQ204">
        <f t="shared" si="32"/>
        <v>0</v>
      </c>
      <c r="AR204">
        <f t="shared" si="32"/>
        <v>0</v>
      </c>
      <c r="AS204">
        <f t="shared" si="32"/>
        <v>0</v>
      </c>
      <c r="AT204">
        <f t="shared" si="32"/>
        <v>0</v>
      </c>
      <c r="AU204">
        <f t="shared" si="32"/>
        <v>0</v>
      </c>
      <c r="AV204">
        <f t="shared" si="32"/>
        <v>0</v>
      </c>
      <c r="AW204">
        <f t="shared" si="32"/>
        <v>0</v>
      </c>
      <c r="AX204">
        <f t="shared" si="32"/>
        <v>0</v>
      </c>
      <c r="AY204">
        <f t="shared" si="32"/>
        <v>0</v>
      </c>
      <c r="AZ204">
        <f t="shared" si="32"/>
        <v>0</v>
      </c>
      <c r="BA204">
        <f t="shared" si="32"/>
        <v>0</v>
      </c>
    </row>
    <row r="205" spans="1:53" x14ac:dyDescent="0.35">
      <c r="A205" t="str">
        <f t="shared" si="23"/>
        <v>Student 18</v>
      </c>
      <c r="B205">
        <f t="shared" si="32"/>
        <v>0</v>
      </c>
      <c r="C205" s="36"/>
      <c r="E205">
        <f t="shared" si="32"/>
        <v>0</v>
      </c>
      <c r="F205">
        <f t="shared" si="32"/>
        <v>0</v>
      </c>
      <c r="G205">
        <f t="shared" si="32"/>
        <v>0</v>
      </c>
      <c r="H205" t="e">
        <f t="shared" si="32"/>
        <v>#DIV/0!</v>
      </c>
      <c r="I205">
        <f t="shared" si="32"/>
        <v>0</v>
      </c>
      <c r="J205" t="e">
        <f t="shared" si="32"/>
        <v>#DIV/0!</v>
      </c>
      <c r="K205">
        <f t="shared" si="32"/>
        <v>0</v>
      </c>
      <c r="L205" t="e">
        <f t="shared" si="32"/>
        <v>#DIV/0!</v>
      </c>
      <c r="M205">
        <f t="shared" si="32"/>
        <v>0</v>
      </c>
      <c r="N205" t="e">
        <f t="shared" si="32"/>
        <v>#DIV/0!</v>
      </c>
      <c r="O205">
        <f t="shared" si="32"/>
        <v>0</v>
      </c>
      <c r="P205" t="e">
        <f t="shared" si="32"/>
        <v>#DIV/0!</v>
      </c>
      <c r="Q205">
        <f t="shared" si="32"/>
        <v>0</v>
      </c>
      <c r="R205" t="e">
        <f t="shared" si="32"/>
        <v>#DIV/0!</v>
      </c>
      <c r="S205">
        <f t="shared" si="32"/>
        <v>0</v>
      </c>
      <c r="T205" t="e">
        <f t="shared" si="32"/>
        <v>#DIV/0!</v>
      </c>
      <c r="U205">
        <f t="shared" si="32"/>
        <v>0</v>
      </c>
      <c r="V205" t="e">
        <f t="shared" si="32"/>
        <v>#DIV/0!</v>
      </c>
      <c r="W205">
        <f t="shared" si="32"/>
        <v>0</v>
      </c>
      <c r="X205">
        <f t="shared" si="32"/>
        <v>0</v>
      </c>
      <c r="Y205">
        <f t="shared" si="32"/>
        <v>0</v>
      </c>
      <c r="Z205">
        <f t="shared" si="32"/>
        <v>0</v>
      </c>
      <c r="AA205">
        <f t="shared" si="32"/>
        <v>0</v>
      </c>
      <c r="AB205" t="str">
        <f t="shared" si="32"/>
        <v>absent</v>
      </c>
      <c r="AC205" t="str">
        <f t="shared" si="32"/>
        <v>You were absent. You will complete the commonly missed questions for your corrections. The commonly missed questions were #1, 3, 6, 8-10, 16, 18 ,20</v>
      </c>
      <c r="AE205">
        <f t="shared" si="32"/>
        <v>0</v>
      </c>
      <c r="AF205">
        <f t="shared" si="32"/>
        <v>0</v>
      </c>
      <c r="AG205">
        <f t="shared" si="32"/>
        <v>0</v>
      </c>
      <c r="AH205">
        <f t="shared" si="32"/>
        <v>0</v>
      </c>
      <c r="AI205">
        <f t="shared" si="32"/>
        <v>0</v>
      </c>
      <c r="AJ205">
        <f t="shared" si="32"/>
        <v>0</v>
      </c>
      <c r="AK205">
        <f t="shared" si="32"/>
        <v>0</v>
      </c>
      <c r="AL205">
        <f t="shared" si="32"/>
        <v>0</v>
      </c>
      <c r="AM205">
        <f t="shared" si="32"/>
        <v>0</v>
      </c>
      <c r="AN205">
        <f t="shared" si="32"/>
        <v>0</v>
      </c>
      <c r="AO205">
        <f t="shared" si="32"/>
        <v>0</v>
      </c>
      <c r="AP205">
        <f t="shared" si="32"/>
        <v>0</v>
      </c>
      <c r="AQ205">
        <f t="shared" si="32"/>
        <v>0</v>
      </c>
      <c r="AR205">
        <f t="shared" si="32"/>
        <v>0</v>
      </c>
      <c r="AS205">
        <f t="shared" si="32"/>
        <v>0</v>
      </c>
      <c r="AT205">
        <f t="shared" si="32"/>
        <v>0</v>
      </c>
      <c r="AU205">
        <f t="shared" si="32"/>
        <v>0</v>
      </c>
      <c r="AV205">
        <f t="shared" si="32"/>
        <v>0</v>
      </c>
      <c r="AW205">
        <f t="shared" si="32"/>
        <v>0</v>
      </c>
      <c r="AX205">
        <f t="shared" si="32"/>
        <v>0</v>
      </c>
      <c r="AY205">
        <f t="shared" si="32"/>
        <v>0</v>
      </c>
      <c r="AZ205">
        <f t="shared" si="32"/>
        <v>0</v>
      </c>
      <c r="BA205">
        <f t="shared" si="32"/>
        <v>0</v>
      </c>
    </row>
    <row r="206" spans="1:53" x14ac:dyDescent="0.35">
      <c r="A206" t="str">
        <f t="shared" si="23"/>
        <v>Student 19</v>
      </c>
      <c r="B206">
        <f t="shared" si="32"/>
        <v>0</v>
      </c>
      <c r="C206" s="36"/>
      <c r="E206">
        <f t="shared" si="32"/>
        <v>0</v>
      </c>
      <c r="F206">
        <f t="shared" si="32"/>
        <v>0</v>
      </c>
      <c r="G206">
        <f t="shared" si="32"/>
        <v>0</v>
      </c>
      <c r="H206" t="e">
        <f t="shared" si="32"/>
        <v>#DIV/0!</v>
      </c>
      <c r="I206">
        <f t="shared" si="32"/>
        <v>0</v>
      </c>
      <c r="J206" t="e">
        <f t="shared" si="32"/>
        <v>#DIV/0!</v>
      </c>
      <c r="K206">
        <f t="shared" si="32"/>
        <v>0</v>
      </c>
      <c r="L206" t="e">
        <f t="shared" si="32"/>
        <v>#DIV/0!</v>
      </c>
      <c r="M206">
        <f t="shared" si="32"/>
        <v>0</v>
      </c>
      <c r="N206" t="e">
        <f t="shared" si="32"/>
        <v>#DIV/0!</v>
      </c>
      <c r="O206">
        <f t="shared" si="32"/>
        <v>0</v>
      </c>
      <c r="P206" t="e">
        <f t="shared" si="32"/>
        <v>#DIV/0!</v>
      </c>
      <c r="Q206">
        <f t="shared" si="32"/>
        <v>0</v>
      </c>
      <c r="R206" t="e">
        <f t="shared" si="32"/>
        <v>#DIV/0!</v>
      </c>
      <c r="S206">
        <f t="shared" si="32"/>
        <v>0</v>
      </c>
      <c r="T206" t="e">
        <f t="shared" si="32"/>
        <v>#DIV/0!</v>
      </c>
      <c r="U206">
        <f t="shared" si="32"/>
        <v>0</v>
      </c>
      <c r="V206" t="e">
        <f t="shared" si="32"/>
        <v>#DIV/0!</v>
      </c>
      <c r="W206">
        <f t="shared" si="32"/>
        <v>0</v>
      </c>
      <c r="X206">
        <f t="shared" si="32"/>
        <v>0</v>
      </c>
      <c r="Y206">
        <f t="shared" si="32"/>
        <v>0</v>
      </c>
      <c r="Z206">
        <f t="shared" si="32"/>
        <v>0</v>
      </c>
      <c r="AA206">
        <f t="shared" si="32"/>
        <v>0</v>
      </c>
      <c r="AB206" t="str">
        <f t="shared" si="32"/>
        <v>R3</v>
      </c>
      <c r="AC206" t="str">
        <f t="shared" si="32"/>
        <v xml:space="preserve">• quiz corrections (due by next quiz)
• complete Chapter 37 &amp; 38 Dynamic Study Modules
</v>
      </c>
      <c r="AE206">
        <f t="shared" si="32"/>
        <v>0</v>
      </c>
      <c r="AF206">
        <f t="shared" si="32"/>
        <v>0</v>
      </c>
      <c r="AG206">
        <f t="shared" si="32"/>
        <v>0</v>
      </c>
      <c r="AH206">
        <f t="shared" si="32"/>
        <v>0</v>
      </c>
      <c r="AI206">
        <f t="shared" si="32"/>
        <v>0</v>
      </c>
      <c r="AJ206">
        <f t="shared" si="32"/>
        <v>0</v>
      </c>
      <c r="AK206">
        <f t="shared" si="32"/>
        <v>0</v>
      </c>
      <c r="AL206">
        <f t="shared" si="32"/>
        <v>0</v>
      </c>
      <c r="AM206">
        <f t="shared" si="32"/>
        <v>0</v>
      </c>
      <c r="AN206">
        <f t="shared" si="32"/>
        <v>0</v>
      </c>
      <c r="AO206">
        <f t="shared" si="32"/>
        <v>0</v>
      </c>
      <c r="AP206">
        <f t="shared" si="32"/>
        <v>0</v>
      </c>
      <c r="AQ206">
        <f t="shared" si="32"/>
        <v>0</v>
      </c>
      <c r="AR206">
        <f t="shared" si="32"/>
        <v>0</v>
      </c>
      <c r="AS206">
        <f t="shared" si="32"/>
        <v>0</v>
      </c>
      <c r="AT206">
        <f t="shared" si="32"/>
        <v>0</v>
      </c>
      <c r="AU206">
        <f t="shared" si="32"/>
        <v>0</v>
      </c>
      <c r="AV206">
        <f t="shared" si="32"/>
        <v>0</v>
      </c>
      <c r="AW206">
        <f t="shared" si="32"/>
        <v>0</v>
      </c>
      <c r="AX206">
        <f t="shared" si="32"/>
        <v>0</v>
      </c>
      <c r="AY206">
        <f t="shared" si="32"/>
        <v>0</v>
      </c>
      <c r="AZ206">
        <f t="shared" si="32"/>
        <v>0</v>
      </c>
      <c r="BA206">
        <f t="shared" si="32"/>
        <v>0</v>
      </c>
    </row>
    <row r="207" spans="1:53" x14ac:dyDescent="0.35">
      <c r="A207" t="str">
        <f t="shared" si="23"/>
        <v>Student 20</v>
      </c>
      <c r="B207">
        <f t="shared" si="32"/>
        <v>0</v>
      </c>
      <c r="C207" s="36"/>
      <c r="E207">
        <f t="shared" si="32"/>
        <v>0</v>
      </c>
      <c r="F207">
        <f t="shared" si="32"/>
        <v>0</v>
      </c>
      <c r="G207">
        <f t="shared" si="32"/>
        <v>0</v>
      </c>
      <c r="H207" t="e">
        <f t="shared" si="32"/>
        <v>#DIV/0!</v>
      </c>
      <c r="I207">
        <f t="shared" si="32"/>
        <v>0</v>
      </c>
      <c r="J207" t="e">
        <f t="shared" si="32"/>
        <v>#DIV/0!</v>
      </c>
      <c r="K207">
        <f t="shared" si="32"/>
        <v>0</v>
      </c>
      <c r="L207" t="e">
        <f t="shared" si="32"/>
        <v>#DIV/0!</v>
      </c>
      <c r="M207">
        <f t="shared" si="32"/>
        <v>0</v>
      </c>
      <c r="N207" t="e">
        <f t="shared" si="32"/>
        <v>#DIV/0!</v>
      </c>
      <c r="O207">
        <f t="shared" si="32"/>
        <v>0</v>
      </c>
      <c r="P207" t="e">
        <f t="shared" si="32"/>
        <v>#DIV/0!</v>
      </c>
      <c r="Q207">
        <f t="shared" si="32"/>
        <v>0</v>
      </c>
      <c r="R207" t="e">
        <f t="shared" si="32"/>
        <v>#DIV/0!</v>
      </c>
      <c r="S207">
        <f t="shared" si="32"/>
        <v>0</v>
      </c>
      <c r="T207" t="e">
        <f t="shared" si="32"/>
        <v>#DIV/0!</v>
      </c>
      <c r="U207">
        <f t="shared" si="32"/>
        <v>0</v>
      </c>
      <c r="V207" t="e">
        <f t="shared" si="32"/>
        <v>#DIV/0!</v>
      </c>
      <c r="W207">
        <f t="shared" si="32"/>
        <v>0</v>
      </c>
      <c r="X207">
        <f t="shared" si="32"/>
        <v>0</v>
      </c>
      <c r="Y207">
        <f t="shared" si="32"/>
        <v>0</v>
      </c>
      <c r="Z207">
        <f t="shared" si="32"/>
        <v>0</v>
      </c>
      <c r="AA207">
        <f t="shared" si="32"/>
        <v>0</v>
      </c>
      <c r="AB207" t="str">
        <f t="shared" si="32"/>
        <v>R1</v>
      </c>
      <c r="AC207" t="str">
        <f t="shared" si="32"/>
        <v>• quiz corrections (due by next quiz)</v>
      </c>
      <c r="AE207">
        <f t="shared" si="32"/>
        <v>0</v>
      </c>
      <c r="AF207">
        <f t="shared" si="32"/>
        <v>0</v>
      </c>
      <c r="AG207">
        <f t="shared" si="32"/>
        <v>0</v>
      </c>
      <c r="AH207">
        <f t="shared" si="32"/>
        <v>0</v>
      </c>
      <c r="AI207">
        <f t="shared" si="32"/>
        <v>0</v>
      </c>
      <c r="AJ207">
        <f t="shared" si="32"/>
        <v>0</v>
      </c>
      <c r="AK207">
        <f t="shared" ref="B207:BA212" si="33">AK49</f>
        <v>0</v>
      </c>
      <c r="AL207">
        <f t="shared" si="33"/>
        <v>0</v>
      </c>
      <c r="AM207">
        <f t="shared" si="33"/>
        <v>0</v>
      </c>
      <c r="AN207">
        <f t="shared" si="33"/>
        <v>0</v>
      </c>
      <c r="AO207">
        <f t="shared" si="33"/>
        <v>0</v>
      </c>
      <c r="AP207">
        <f t="shared" si="33"/>
        <v>0</v>
      </c>
      <c r="AQ207">
        <f t="shared" si="33"/>
        <v>0</v>
      </c>
      <c r="AR207">
        <f t="shared" si="33"/>
        <v>0</v>
      </c>
      <c r="AS207">
        <f t="shared" si="33"/>
        <v>0</v>
      </c>
      <c r="AT207">
        <f t="shared" si="33"/>
        <v>0</v>
      </c>
      <c r="AU207">
        <f t="shared" si="33"/>
        <v>0</v>
      </c>
      <c r="AV207">
        <f t="shared" si="33"/>
        <v>0</v>
      </c>
      <c r="AW207">
        <f t="shared" si="33"/>
        <v>0</v>
      </c>
      <c r="AX207">
        <f t="shared" si="33"/>
        <v>0</v>
      </c>
      <c r="AY207">
        <f t="shared" si="33"/>
        <v>0</v>
      </c>
      <c r="AZ207">
        <f t="shared" si="33"/>
        <v>0</v>
      </c>
      <c r="BA207">
        <f t="shared" si="33"/>
        <v>0</v>
      </c>
    </row>
    <row r="208" spans="1:53" x14ac:dyDescent="0.35">
      <c r="A208">
        <f t="shared" si="23"/>
        <v>0</v>
      </c>
      <c r="B208">
        <f t="shared" si="33"/>
        <v>0</v>
      </c>
      <c r="C208" s="36"/>
      <c r="E208" t="str">
        <f t="shared" si="33"/>
        <v>&lt; Version</v>
      </c>
      <c r="F208">
        <f t="shared" si="33"/>
        <v>0</v>
      </c>
      <c r="G208">
        <f t="shared" si="33"/>
        <v>0</v>
      </c>
      <c r="H208">
        <f t="shared" si="33"/>
        <v>0</v>
      </c>
      <c r="I208">
        <f t="shared" si="33"/>
        <v>0</v>
      </c>
      <c r="J208">
        <f t="shared" si="33"/>
        <v>0</v>
      </c>
      <c r="K208">
        <f t="shared" si="33"/>
        <v>0</v>
      </c>
      <c r="L208">
        <f t="shared" si="33"/>
        <v>0</v>
      </c>
      <c r="M208">
        <f t="shared" si="33"/>
        <v>0</v>
      </c>
      <c r="N208">
        <f t="shared" si="33"/>
        <v>0</v>
      </c>
      <c r="O208">
        <f t="shared" si="33"/>
        <v>0</v>
      </c>
      <c r="P208">
        <f t="shared" si="33"/>
        <v>0</v>
      </c>
      <c r="Q208">
        <f t="shared" si="33"/>
        <v>0</v>
      </c>
      <c r="R208">
        <f t="shared" si="33"/>
        <v>0</v>
      </c>
      <c r="S208">
        <f t="shared" si="33"/>
        <v>0</v>
      </c>
      <c r="T208">
        <f t="shared" si="33"/>
        <v>0</v>
      </c>
      <c r="U208">
        <f t="shared" si="33"/>
        <v>0</v>
      </c>
      <c r="V208">
        <f t="shared" si="33"/>
        <v>0</v>
      </c>
      <c r="W208">
        <f t="shared" si="33"/>
        <v>0</v>
      </c>
      <c r="X208">
        <f t="shared" si="33"/>
        <v>0</v>
      </c>
      <c r="Y208">
        <f t="shared" si="33"/>
        <v>0</v>
      </c>
      <c r="Z208">
        <f t="shared" si="33"/>
        <v>0</v>
      </c>
      <c r="AA208">
        <f t="shared" si="33"/>
        <v>0</v>
      </c>
      <c r="AB208">
        <f t="shared" si="33"/>
        <v>0</v>
      </c>
      <c r="AC208" t="e">
        <f t="shared" si="33"/>
        <v>#N/A</v>
      </c>
      <c r="AE208">
        <f t="shared" si="33"/>
        <v>0</v>
      </c>
      <c r="AF208">
        <f t="shared" si="33"/>
        <v>0</v>
      </c>
      <c r="AG208">
        <f t="shared" si="33"/>
        <v>0</v>
      </c>
      <c r="AH208">
        <f t="shared" si="33"/>
        <v>0</v>
      </c>
      <c r="AI208">
        <f t="shared" si="33"/>
        <v>0</v>
      </c>
      <c r="AJ208">
        <f t="shared" si="33"/>
        <v>0</v>
      </c>
      <c r="AK208">
        <f t="shared" si="33"/>
        <v>0</v>
      </c>
      <c r="AL208">
        <f t="shared" si="33"/>
        <v>0</v>
      </c>
      <c r="AM208">
        <f t="shared" si="33"/>
        <v>0</v>
      </c>
      <c r="AN208">
        <f t="shared" si="33"/>
        <v>0</v>
      </c>
      <c r="AO208">
        <f t="shared" si="33"/>
        <v>0</v>
      </c>
      <c r="AP208">
        <f t="shared" si="33"/>
        <v>0</v>
      </c>
      <c r="AQ208">
        <f t="shared" si="33"/>
        <v>0</v>
      </c>
      <c r="AR208">
        <f t="shared" si="33"/>
        <v>0</v>
      </c>
      <c r="AS208">
        <f t="shared" si="33"/>
        <v>0</v>
      </c>
      <c r="AT208">
        <f t="shared" si="33"/>
        <v>0</v>
      </c>
      <c r="AU208">
        <f t="shared" si="33"/>
        <v>0</v>
      </c>
      <c r="AV208">
        <f t="shared" si="33"/>
        <v>0</v>
      </c>
      <c r="AW208">
        <f t="shared" si="33"/>
        <v>0</v>
      </c>
      <c r="AX208">
        <f t="shared" si="33"/>
        <v>0</v>
      </c>
      <c r="AY208">
        <f t="shared" si="33"/>
        <v>0</v>
      </c>
      <c r="AZ208">
        <f t="shared" si="33"/>
        <v>0</v>
      </c>
      <c r="BA208">
        <f t="shared" si="33"/>
        <v>0</v>
      </c>
    </row>
    <row r="209" spans="1:53" x14ac:dyDescent="0.35">
      <c r="A209">
        <f t="shared" si="23"/>
        <v>0</v>
      </c>
      <c r="B209">
        <f t="shared" si="33"/>
        <v>0</v>
      </c>
      <c r="C209" s="36"/>
      <c r="E209">
        <f t="shared" si="33"/>
        <v>0</v>
      </c>
      <c r="F209">
        <f t="shared" si="33"/>
        <v>0</v>
      </c>
      <c r="G209">
        <f t="shared" si="33"/>
        <v>0</v>
      </c>
      <c r="H209">
        <f t="shared" si="33"/>
        <v>0</v>
      </c>
      <c r="I209">
        <f t="shared" si="33"/>
        <v>0</v>
      </c>
      <c r="J209">
        <f t="shared" si="33"/>
        <v>0</v>
      </c>
      <c r="K209">
        <f t="shared" si="33"/>
        <v>0</v>
      </c>
      <c r="L209">
        <f t="shared" si="33"/>
        <v>0</v>
      </c>
      <c r="M209">
        <f t="shared" si="33"/>
        <v>0</v>
      </c>
      <c r="N209">
        <f t="shared" si="33"/>
        <v>0</v>
      </c>
      <c r="O209">
        <f t="shared" si="33"/>
        <v>0</v>
      </c>
      <c r="P209">
        <f t="shared" si="33"/>
        <v>0</v>
      </c>
      <c r="Q209">
        <f t="shared" si="33"/>
        <v>0</v>
      </c>
      <c r="R209">
        <f t="shared" si="33"/>
        <v>0</v>
      </c>
      <c r="S209">
        <f t="shared" si="33"/>
        <v>0</v>
      </c>
      <c r="T209">
        <f t="shared" si="33"/>
        <v>0</v>
      </c>
      <c r="U209">
        <f t="shared" si="33"/>
        <v>0</v>
      </c>
      <c r="V209">
        <f t="shared" si="33"/>
        <v>0</v>
      </c>
      <c r="W209">
        <f t="shared" si="33"/>
        <v>0</v>
      </c>
      <c r="X209">
        <f t="shared" si="33"/>
        <v>0</v>
      </c>
      <c r="Y209">
        <f t="shared" si="33"/>
        <v>0</v>
      </c>
      <c r="Z209">
        <f t="shared" si="33"/>
        <v>0</v>
      </c>
      <c r="AA209">
        <f t="shared" si="33"/>
        <v>0</v>
      </c>
      <c r="AB209">
        <f t="shared" si="33"/>
        <v>0</v>
      </c>
      <c r="AC209" t="e">
        <f t="shared" si="33"/>
        <v>#N/A</v>
      </c>
      <c r="AE209">
        <f t="shared" si="33"/>
        <v>0</v>
      </c>
      <c r="AF209">
        <f t="shared" si="33"/>
        <v>0</v>
      </c>
      <c r="AG209">
        <f t="shared" si="33"/>
        <v>0</v>
      </c>
      <c r="AH209">
        <f t="shared" si="33"/>
        <v>0</v>
      </c>
      <c r="AI209">
        <f t="shared" si="33"/>
        <v>0</v>
      </c>
      <c r="AJ209">
        <f t="shared" si="33"/>
        <v>0</v>
      </c>
      <c r="AK209">
        <f t="shared" si="33"/>
        <v>0</v>
      </c>
      <c r="AL209">
        <f t="shared" si="33"/>
        <v>0</v>
      </c>
      <c r="AM209">
        <f t="shared" si="33"/>
        <v>0</v>
      </c>
      <c r="AN209">
        <f t="shared" si="33"/>
        <v>0</v>
      </c>
      <c r="AO209">
        <f t="shared" si="33"/>
        <v>0</v>
      </c>
      <c r="AP209">
        <f t="shared" si="33"/>
        <v>0</v>
      </c>
      <c r="AQ209">
        <f t="shared" si="33"/>
        <v>0</v>
      </c>
      <c r="AR209">
        <f t="shared" si="33"/>
        <v>0</v>
      </c>
      <c r="AS209">
        <f t="shared" si="33"/>
        <v>0</v>
      </c>
      <c r="AT209">
        <f t="shared" si="33"/>
        <v>0</v>
      </c>
      <c r="AU209">
        <f t="shared" si="33"/>
        <v>0</v>
      </c>
      <c r="AV209">
        <f t="shared" si="33"/>
        <v>0</v>
      </c>
      <c r="AW209">
        <f t="shared" si="33"/>
        <v>0</v>
      </c>
      <c r="AX209">
        <f t="shared" si="33"/>
        <v>0</v>
      </c>
      <c r="AY209">
        <f t="shared" si="33"/>
        <v>0</v>
      </c>
      <c r="AZ209">
        <f t="shared" si="33"/>
        <v>0</v>
      </c>
      <c r="BA209">
        <f t="shared" si="33"/>
        <v>0</v>
      </c>
    </row>
    <row r="210" spans="1:53" x14ac:dyDescent="0.35">
      <c r="A210" t="str">
        <f t="shared" si="23"/>
        <v>(blank)</v>
      </c>
      <c r="B210">
        <f t="shared" si="33"/>
        <v>0</v>
      </c>
      <c r="C210" s="36"/>
      <c r="E210">
        <f t="shared" si="33"/>
        <v>0</v>
      </c>
      <c r="F210">
        <f t="shared" si="33"/>
        <v>0</v>
      </c>
      <c r="G210">
        <f t="shared" si="33"/>
        <v>0</v>
      </c>
      <c r="H210">
        <f t="shared" si="33"/>
        <v>0</v>
      </c>
      <c r="I210">
        <f t="shared" si="33"/>
        <v>0</v>
      </c>
      <c r="J210">
        <f t="shared" si="33"/>
        <v>0</v>
      </c>
      <c r="K210">
        <f t="shared" si="33"/>
        <v>0</v>
      </c>
      <c r="L210">
        <f t="shared" si="33"/>
        <v>0</v>
      </c>
      <c r="M210">
        <f t="shared" si="33"/>
        <v>0</v>
      </c>
      <c r="N210">
        <f t="shared" si="33"/>
        <v>0</v>
      </c>
      <c r="O210">
        <f t="shared" si="33"/>
        <v>0</v>
      </c>
      <c r="P210">
        <f t="shared" si="33"/>
        <v>0</v>
      </c>
      <c r="Q210">
        <f t="shared" si="33"/>
        <v>0</v>
      </c>
      <c r="R210">
        <f t="shared" si="33"/>
        <v>0</v>
      </c>
      <c r="S210">
        <f t="shared" si="33"/>
        <v>0</v>
      </c>
      <c r="T210">
        <f t="shared" si="33"/>
        <v>0</v>
      </c>
      <c r="U210">
        <f t="shared" si="33"/>
        <v>0</v>
      </c>
      <c r="V210">
        <f t="shared" si="33"/>
        <v>0</v>
      </c>
      <c r="W210">
        <f t="shared" si="33"/>
        <v>0</v>
      </c>
      <c r="X210">
        <f t="shared" si="33"/>
        <v>0</v>
      </c>
      <c r="Y210">
        <f t="shared" si="33"/>
        <v>0</v>
      </c>
      <c r="Z210">
        <f t="shared" si="33"/>
        <v>0</v>
      </c>
      <c r="AA210">
        <f t="shared" si="33"/>
        <v>0</v>
      </c>
      <c r="AB210">
        <f t="shared" si="33"/>
        <v>0</v>
      </c>
      <c r="AC210" t="e">
        <f t="shared" si="33"/>
        <v>#N/A</v>
      </c>
      <c r="AE210">
        <f t="shared" si="33"/>
        <v>0</v>
      </c>
      <c r="AF210">
        <f t="shared" si="33"/>
        <v>0</v>
      </c>
      <c r="AG210">
        <f t="shared" si="33"/>
        <v>0</v>
      </c>
      <c r="AH210">
        <f t="shared" si="33"/>
        <v>0</v>
      </c>
      <c r="AI210">
        <f t="shared" si="33"/>
        <v>0</v>
      </c>
      <c r="AJ210">
        <f t="shared" si="33"/>
        <v>0</v>
      </c>
      <c r="AK210">
        <f t="shared" si="33"/>
        <v>0</v>
      </c>
      <c r="AL210">
        <f t="shared" si="33"/>
        <v>0</v>
      </c>
      <c r="AM210">
        <f t="shared" si="33"/>
        <v>0</v>
      </c>
      <c r="AN210">
        <f t="shared" si="33"/>
        <v>0</v>
      </c>
      <c r="AO210">
        <f t="shared" si="33"/>
        <v>0</v>
      </c>
      <c r="AP210">
        <f t="shared" si="33"/>
        <v>0</v>
      </c>
      <c r="AQ210">
        <f t="shared" si="33"/>
        <v>0</v>
      </c>
      <c r="AR210">
        <f t="shared" si="33"/>
        <v>0</v>
      </c>
      <c r="AS210">
        <f t="shared" si="33"/>
        <v>0</v>
      </c>
      <c r="AT210">
        <f t="shared" si="33"/>
        <v>0</v>
      </c>
      <c r="AU210">
        <f t="shared" si="33"/>
        <v>0</v>
      </c>
      <c r="AV210">
        <f t="shared" si="33"/>
        <v>0</v>
      </c>
      <c r="AW210">
        <f t="shared" si="33"/>
        <v>0</v>
      </c>
      <c r="AX210">
        <f t="shared" si="33"/>
        <v>0</v>
      </c>
      <c r="AY210">
        <f t="shared" si="33"/>
        <v>0</v>
      </c>
      <c r="AZ210">
        <f t="shared" si="33"/>
        <v>0</v>
      </c>
      <c r="BA210">
        <f t="shared" si="33"/>
        <v>0</v>
      </c>
    </row>
    <row r="211" spans="1:53" x14ac:dyDescent="0.35">
      <c r="A211" t="str">
        <f t="shared" si="23"/>
        <v># correct</v>
      </c>
      <c r="B211">
        <f t="shared" si="33"/>
        <v>0</v>
      </c>
      <c r="C211" s="36"/>
      <c r="E211">
        <f t="shared" si="33"/>
        <v>0</v>
      </c>
      <c r="F211">
        <f t="shared" si="33"/>
        <v>0</v>
      </c>
      <c r="G211">
        <f t="shared" si="33"/>
        <v>0</v>
      </c>
      <c r="H211">
        <f t="shared" si="33"/>
        <v>0</v>
      </c>
      <c r="I211">
        <f t="shared" si="33"/>
        <v>0</v>
      </c>
      <c r="J211">
        <f t="shared" si="33"/>
        <v>0</v>
      </c>
      <c r="K211">
        <f t="shared" si="33"/>
        <v>0</v>
      </c>
      <c r="L211">
        <f t="shared" si="33"/>
        <v>0</v>
      </c>
      <c r="M211">
        <f t="shared" si="33"/>
        <v>0</v>
      </c>
      <c r="N211">
        <f t="shared" si="33"/>
        <v>0</v>
      </c>
      <c r="O211">
        <f t="shared" si="33"/>
        <v>0</v>
      </c>
      <c r="P211">
        <f t="shared" si="33"/>
        <v>0</v>
      </c>
      <c r="Q211">
        <f t="shared" si="33"/>
        <v>0</v>
      </c>
      <c r="R211">
        <f t="shared" si="33"/>
        <v>0</v>
      </c>
      <c r="S211">
        <f t="shared" si="33"/>
        <v>0</v>
      </c>
      <c r="T211">
        <f t="shared" si="33"/>
        <v>0</v>
      </c>
      <c r="U211">
        <f t="shared" si="33"/>
        <v>0</v>
      </c>
      <c r="V211">
        <f t="shared" si="33"/>
        <v>0</v>
      </c>
      <c r="W211">
        <f t="shared" si="33"/>
        <v>0</v>
      </c>
      <c r="X211">
        <f t="shared" si="33"/>
        <v>0</v>
      </c>
      <c r="Y211">
        <f t="shared" si="33"/>
        <v>0</v>
      </c>
      <c r="Z211">
        <f t="shared" si="33"/>
        <v>0</v>
      </c>
      <c r="AA211">
        <f t="shared" si="33"/>
        <v>0</v>
      </c>
      <c r="AB211">
        <f t="shared" si="33"/>
        <v>0</v>
      </c>
      <c r="AC211" t="e">
        <f t="shared" si="33"/>
        <v>#N/A</v>
      </c>
      <c r="AE211">
        <f t="shared" si="33"/>
        <v>0</v>
      </c>
      <c r="AF211">
        <f t="shared" si="33"/>
        <v>0</v>
      </c>
      <c r="AG211">
        <f t="shared" si="33"/>
        <v>0</v>
      </c>
      <c r="AH211" t="str">
        <f t="shared" si="33"/>
        <v>correct</v>
      </c>
      <c r="AI211" t="str">
        <f t="shared" si="33"/>
        <v>correct</v>
      </c>
      <c r="AJ211" t="str">
        <f t="shared" si="33"/>
        <v>correct</v>
      </c>
      <c r="AK211" t="str">
        <f t="shared" si="33"/>
        <v>correct</v>
      </c>
      <c r="AL211" t="str">
        <f t="shared" si="33"/>
        <v>correct</v>
      </c>
      <c r="AM211" t="str">
        <f t="shared" si="33"/>
        <v>correct</v>
      </c>
      <c r="AN211" t="str">
        <f t="shared" si="33"/>
        <v>correct</v>
      </c>
      <c r="AO211" t="str">
        <f t="shared" si="33"/>
        <v>correct</v>
      </c>
      <c r="AP211" t="str">
        <f t="shared" si="33"/>
        <v>correct</v>
      </c>
      <c r="AQ211" t="str">
        <f t="shared" si="33"/>
        <v>correct</v>
      </c>
      <c r="AR211" t="str">
        <f t="shared" si="33"/>
        <v>correct</v>
      </c>
      <c r="AS211" t="str">
        <f t="shared" si="33"/>
        <v>correct</v>
      </c>
      <c r="AT211" t="str">
        <f t="shared" si="33"/>
        <v>correct</v>
      </c>
      <c r="AU211" t="str">
        <f t="shared" si="33"/>
        <v>correct</v>
      </c>
      <c r="AV211" t="str">
        <f t="shared" si="33"/>
        <v>correct</v>
      </c>
      <c r="AW211" t="str">
        <f t="shared" si="33"/>
        <v>correct</v>
      </c>
      <c r="AX211" t="str">
        <f t="shared" si="33"/>
        <v>correct</v>
      </c>
      <c r="AY211" t="str">
        <f t="shared" si="33"/>
        <v>correct</v>
      </c>
      <c r="AZ211" t="str">
        <f t="shared" si="33"/>
        <v>correct</v>
      </c>
      <c r="BA211" t="str">
        <f t="shared" si="33"/>
        <v>correct</v>
      </c>
    </row>
    <row r="212" spans="1:53" x14ac:dyDescent="0.35">
      <c r="A212" t="str">
        <f t="shared" si="23"/>
        <v># incorrect</v>
      </c>
      <c r="B212">
        <f t="shared" si="33"/>
        <v>0</v>
      </c>
      <c r="C212" s="36"/>
      <c r="E212">
        <f t="shared" si="33"/>
        <v>0</v>
      </c>
      <c r="F212">
        <f t="shared" si="33"/>
        <v>0</v>
      </c>
      <c r="G212">
        <f t="shared" si="33"/>
        <v>0</v>
      </c>
      <c r="H212">
        <f t="shared" si="33"/>
        <v>0</v>
      </c>
      <c r="I212">
        <f t="shared" si="33"/>
        <v>0</v>
      </c>
      <c r="J212">
        <f t="shared" si="33"/>
        <v>0</v>
      </c>
      <c r="K212">
        <f t="shared" si="33"/>
        <v>0</v>
      </c>
      <c r="L212">
        <f t="shared" si="33"/>
        <v>0</v>
      </c>
      <c r="M212">
        <f t="shared" si="33"/>
        <v>0</v>
      </c>
      <c r="N212">
        <f t="shared" si="33"/>
        <v>0</v>
      </c>
      <c r="O212">
        <f t="shared" si="33"/>
        <v>0</v>
      </c>
      <c r="P212">
        <f t="shared" si="33"/>
        <v>0</v>
      </c>
      <c r="Q212">
        <f t="shared" ref="B212:BA216" si="34">Q54</f>
        <v>0</v>
      </c>
      <c r="R212">
        <f t="shared" si="34"/>
        <v>0</v>
      </c>
      <c r="S212">
        <f t="shared" si="34"/>
        <v>0</v>
      </c>
      <c r="T212">
        <f t="shared" si="34"/>
        <v>0</v>
      </c>
      <c r="U212">
        <f t="shared" si="34"/>
        <v>0</v>
      </c>
      <c r="V212">
        <f t="shared" si="34"/>
        <v>0</v>
      </c>
      <c r="W212">
        <f t="shared" si="34"/>
        <v>0</v>
      </c>
      <c r="X212">
        <f t="shared" si="34"/>
        <v>0</v>
      </c>
      <c r="Y212">
        <f t="shared" si="34"/>
        <v>0</v>
      </c>
      <c r="Z212">
        <f t="shared" si="34"/>
        <v>0</v>
      </c>
      <c r="AA212">
        <f t="shared" si="34"/>
        <v>0</v>
      </c>
      <c r="AB212">
        <f t="shared" si="34"/>
        <v>0</v>
      </c>
      <c r="AC212" t="e">
        <f t="shared" si="34"/>
        <v>#N/A</v>
      </c>
      <c r="AE212">
        <f t="shared" si="34"/>
        <v>0</v>
      </c>
      <c r="AF212">
        <f t="shared" si="34"/>
        <v>0</v>
      </c>
      <c r="AG212">
        <f t="shared" si="34"/>
        <v>0</v>
      </c>
      <c r="AH212" t="str">
        <f t="shared" si="34"/>
        <v>correct</v>
      </c>
      <c r="AI212" t="str">
        <f t="shared" si="34"/>
        <v>correct</v>
      </c>
      <c r="AJ212" t="str">
        <f t="shared" si="34"/>
        <v>correct</v>
      </c>
      <c r="AK212" t="str">
        <f t="shared" si="34"/>
        <v>correct</v>
      </c>
      <c r="AL212" t="str">
        <f t="shared" si="34"/>
        <v>correct</v>
      </c>
      <c r="AM212" t="str">
        <f t="shared" si="34"/>
        <v>correct</v>
      </c>
      <c r="AN212" t="str">
        <f t="shared" si="34"/>
        <v>correct</v>
      </c>
      <c r="AO212" t="str">
        <f t="shared" si="34"/>
        <v>correct</v>
      </c>
      <c r="AP212" t="str">
        <f t="shared" si="34"/>
        <v>correct</v>
      </c>
      <c r="AQ212" t="str">
        <f t="shared" si="34"/>
        <v>correct</v>
      </c>
      <c r="AR212" t="str">
        <f t="shared" si="34"/>
        <v>correct</v>
      </c>
      <c r="AS212" t="str">
        <f t="shared" si="34"/>
        <v>correct</v>
      </c>
      <c r="AT212" t="str">
        <f t="shared" si="34"/>
        <v>correct</v>
      </c>
      <c r="AU212" t="str">
        <f t="shared" si="34"/>
        <v>correct</v>
      </c>
      <c r="AV212" t="str">
        <f t="shared" si="34"/>
        <v>correct</v>
      </c>
      <c r="AW212" t="str">
        <f t="shared" si="34"/>
        <v>correct</v>
      </c>
      <c r="AX212" t="str">
        <f t="shared" si="34"/>
        <v>correct</v>
      </c>
      <c r="AY212" t="str">
        <f t="shared" si="34"/>
        <v>correct</v>
      </c>
      <c r="AZ212" t="str">
        <f t="shared" si="34"/>
        <v>correct</v>
      </c>
      <c r="BA212" t="str">
        <f t="shared" si="34"/>
        <v>correct</v>
      </c>
    </row>
    <row r="213" spans="1:53" x14ac:dyDescent="0.35">
      <c r="A213" t="str">
        <f t="shared" si="23"/>
        <v>% incorrect</v>
      </c>
      <c r="B213">
        <f t="shared" si="34"/>
        <v>0</v>
      </c>
      <c r="C213" s="36"/>
      <c r="E213">
        <f t="shared" si="34"/>
        <v>0</v>
      </c>
      <c r="F213">
        <f t="shared" si="34"/>
        <v>0</v>
      </c>
      <c r="G213">
        <f t="shared" si="34"/>
        <v>0</v>
      </c>
      <c r="H213">
        <f t="shared" si="34"/>
        <v>0</v>
      </c>
      <c r="I213">
        <f t="shared" si="34"/>
        <v>0</v>
      </c>
      <c r="J213">
        <f t="shared" si="34"/>
        <v>0</v>
      </c>
      <c r="K213">
        <f t="shared" si="34"/>
        <v>0</v>
      </c>
      <c r="L213">
        <f t="shared" si="34"/>
        <v>0</v>
      </c>
      <c r="M213">
        <f t="shared" si="34"/>
        <v>0</v>
      </c>
      <c r="N213">
        <f t="shared" si="34"/>
        <v>0</v>
      </c>
      <c r="O213">
        <f t="shared" si="34"/>
        <v>0</v>
      </c>
      <c r="P213">
        <f t="shared" si="34"/>
        <v>0</v>
      </c>
      <c r="Q213">
        <f t="shared" si="34"/>
        <v>0</v>
      </c>
      <c r="R213">
        <f t="shared" si="34"/>
        <v>0</v>
      </c>
      <c r="S213">
        <f t="shared" si="34"/>
        <v>0</v>
      </c>
      <c r="T213">
        <f t="shared" si="34"/>
        <v>0</v>
      </c>
      <c r="U213">
        <f t="shared" si="34"/>
        <v>0</v>
      </c>
      <c r="V213">
        <f t="shared" si="34"/>
        <v>0</v>
      </c>
      <c r="W213">
        <f t="shared" si="34"/>
        <v>0</v>
      </c>
      <c r="X213">
        <f t="shared" si="34"/>
        <v>0</v>
      </c>
      <c r="Y213">
        <f t="shared" si="34"/>
        <v>0</v>
      </c>
      <c r="Z213">
        <f t="shared" si="34"/>
        <v>0</v>
      </c>
      <c r="AA213">
        <f t="shared" si="34"/>
        <v>0</v>
      </c>
      <c r="AB213">
        <f t="shared" si="34"/>
        <v>0</v>
      </c>
      <c r="AC213" t="e">
        <f t="shared" si="34"/>
        <v>#N/A</v>
      </c>
      <c r="AE213">
        <f t="shared" si="34"/>
        <v>0</v>
      </c>
      <c r="AF213">
        <f t="shared" si="34"/>
        <v>0</v>
      </c>
      <c r="AG213">
        <f t="shared" si="34"/>
        <v>0</v>
      </c>
      <c r="AH213" t="str">
        <f t="shared" si="34"/>
        <v>correct</v>
      </c>
      <c r="AI213" t="str">
        <f t="shared" si="34"/>
        <v>correct</v>
      </c>
      <c r="AJ213" t="str">
        <f t="shared" si="34"/>
        <v>correct</v>
      </c>
      <c r="AK213" t="str">
        <f t="shared" si="34"/>
        <v>correct</v>
      </c>
      <c r="AL213" t="str">
        <f t="shared" si="34"/>
        <v>correct</v>
      </c>
      <c r="AM213" t="str">
        <f t="shared" si="34"/>
        <v>correct</v>
      </c>
      <c r="AN213" t="str">
        <f t="shared" si="34"/>
        <v>correct</v>
      </c>
      <c r="AO213" t="str">
        <f t="shared" si="34"/>
        <v>correct</v>
      </c>
      <c r="AP213" t="str">
        <f t="shared" si="34"/>
        <v>correct</v>
      </c>
      <c r="AQ213" t="str">
        <f t="shared" si="34"/>
        <v>correct</v>
      </c>
      <c r="AR213" t="str">
        <f t="shared" si="34"/>
        <v>correct</v>
      </c>
      <c r="AS213" t="str">
        <f t="shared" si="34"/>
        <v>correct</v>
      </c>
      <c r="AT213" t="str">
        <f t="shared" si="34"/>
        <v>correct</v>
      </c>
      <c r="AU213" t="str">
        <f t="shared" si="34"/>
        <v>correct</v>
      </c>
      <c r="AV213" t="str">
        <f t="shared" si="34"/>
        <v>correct</v>
      </c>
      <c r="AW213" t="str">
        <f t="shared" si="34"/>
        <v>correct</v>
      </c>
      <c r="AX213" t="str">
        <f t="shared" si="34"/>
        <v>correct</v>
      </c>
      <c r="AY213" t="str">
        <f t="shared" si="34"/>
        <v>correct</v>
      </c>
      <c r="AZ213" t="str">
        <f t="shared" si="34"/>
        <v>correct</v>
      </c>
      <c r="BA213" t="str">
        <f t="shared" si="34"/>
        <v>correct</v>
      </c>
    </row>
    <row r="214" spans="1:53" x14ac:dyDescent="0.35">
      <c r="A214" t="str">
        <f t="shared" si="23"/>
        <v>(blank)</v>
      </c>
      <c r="B214">
        <f t="shared" si="34"/>
        <v>0</v>
      </c>
      <c r="C214" s="36"/>
      <c r="E214">
        <f t="shared" si="34"/>
        <v>0</v>
      </c>
      <c r="F214">
        <f t="shared" si="34"/>
        <v>0</v>
      </c>
      <c r="G214">
        <f t="shared" si="34"/>
        <v>0</v>
      </c>
      <c r="H214">
        <f t="shared" si="34"/>
        <v>0</v>
      </c>
      <c r="I214">
        <f t="shared" si="34"/>
        <v>0</v>
      </c>
      <c r="J214">
        <f t="shared" si="34"/>
        <v>0</v>
      </c>
      <c r="K214">
        <f t="shared" si="34"/>
        <v>0</v>
      </c>
      <c r="L214">
        <f t="shared" si="34"/>
        <v>0</v>
      </c>
      <c r="M214">
        <f t="shared" si="34"/>
        <v>0</v>
      </c>
      <c r="N214">
        <f t="shared" si="34"/>
        <v>0</v>
      </c>
      <c r="O214">
        <f t="shared" si="34"/>
        <v>0</v>
      </c>
      <c r="P214">
        <f t="shared" si="34"/>
        <v>0</v>
      </c>
      <c r="Q214">
        <f t="shared" si="34"/>
        <v>0</v>
      </c>
      <c r="R214">
        <f t="shared" si="34"/>
        <v>0</v>
      </c>
      <c r="S214">
        <f t="shared" si="34"/>
        <v>0</v>
      </c>
      <c r="T214">
        <f t="shared" si="34"/>
        <v>0</v>
      </c>
      <c r="U214">
        <f t="shared" si="34"/>
        <v>0</v>
      </c>
      <c r="V214">
        <f t="shared" si="34"/>
        <v>0</v>
      </c>
      <c r="W214">
        <f t="shared" si="34"/>
        <v>0</v>
      </c>
      <c r="X214">
        <f t="shared" si="34"/>
        <v>0</v>
      </c>
      <c r="Y214">
        <f t="shared" si="34"/>
        <v>0</v>
      </c>
      <c r="Z214">
        <f t="shared" si="34"/>
        <v>0</v>
      </c>
      <c r="AA214">
        <f t="shared" si="34"/>
        <v>0</v>
      </c>
      <c r="AB214">
        <f t="shared" si="34"/>
        <v>0</v>
      </c>
      <c r="AC214" t="e">
        <f t="shared" si="34"/>
        <v>#N/A</v>
      </c>
      <c r="AE214">
        <f t="shared" si="34"/>
        <v>0</v>
      </c>
      <c r="AF214">
        <f t="shared" si="34"/>
        <v>0</v>
      </c>
      <c r="AG214">
        <f t="shared" si="34"/>
        <v>0</v>
      </c>
      <c r="AH214">
        <f t="shared" si="34"/>
        <v>0</v>
      </c>
      <c r="AI214">
        <f t="shared" si="34"/>
        <v>0</v>
      </c>
      <c r="AJ214">
        <f t="shared" si="34"/>
        <v>0</v>
      </c>
      <c r="AK214">
        <f t="shared" si="34"/>
        <v>0</v>
      </c>
      <c r="AL214">
        <f t="shared" si="34"/>
        <v>0</v>
      </c>
      <c r="AM214">
        <f t="shared" si="34"/>
        <v>0</v>
      </c>
      <c r="AN214">
        <f t="shared" si="34"/>
        <v>0</v>
      </c>
      <c r="AO214">
        <f t="shared" si="34"/>
        <v>0</v>
      </c>
      <c r="AP214">
        <f t="shared" si="34"/>
        <v>0</v>
      </c>
      <c r="AQ214">
        <f t="shared" si="34"/>
        <v>0</v>
      </c>
      <c r="AR214">
        <f t="shared" si="34"/>
        <v>0</v>
      </c>
      <c r="AS214">
        <f t="shared" si="34"/>
        <v>0</v>
      </c>
      <c r="AT214">
        <f t="shared" si="34"/>
        <v>0</v>
      </c>
      <c r="AU214">
        <f t="shared" si="34"/>
        <v>0</v>
      </c>
      <c r="AV214">
        <f t="shared" si="34"/>
        <v>0</v>
      </c>
      <c r="AW214">
        <f t="shared" si="34"/>
        <v>0</v>
      </c>
      <c r="AX214">
        <f t="shared" si="34"/>
        <v>0</v>
      </c>
      <c r="AY214">
        <f t="shared" si="34"/>
        <v>0</v>
      </c>
      <c r="AZ214">
        <f t="shared" si="34"/>
        <v>0</v>
      </c>
      <c r="BA214">
        <f t="shared" si="34"/>
        <v>0</v>
      </c>
    </row>
    <row r="215" spans="1:53" x14ac:dyDescent="0.35">
      <c r="A215" t="str">
        <f t="shared" si="23"/>
        <v>Student 1</v>
      </c>
      <c r="B215">
        <f t="shared" si="34"/>
        <v>0</v>
      </c>
      <c r="C215" s="36"/>
      <c r="E215">
        <f t="shared" si="34"/>
        <v>0</v>
      </c>
      <c r="F215">
        <f t="shared" si="34"/>
        <v>0</v>
      </c>
      <c r="G215">
        <f t="shared" si="34"/>
        <v>0</v>
      </c>
      <c r="H215" t="e">
        <f t="shared" si="34"/>
        <v>#DIV/0!</v>
      </c>
      <c r="I215">
        <f t="shared" si="34"/>
        <v>0</v>
      </c>
      <c r="J215" t="e">
        <f t="shared" si="34"/>
        <v>#DIV/0!</v>
      </c>
      <c r="K215">
        <f t="shared" si="34"/>
        <v>0</v>
      </c>
      <c r="L215" t="e">
        <f t="shared" si="34"/>
        <v>#DIV/0!</v>
      </c>
      <c r="M215">
        <f t="shared" si="34"/>
        <v>0</v>
      </c>
      <c r="N215" t="e">
        <f t="shared" si="34"/>
        <v>#DIV/0!</v>
      </c>
      <c r="O215">
        <f t="shared" si="34"/>
        <v>0</v>
      </c>
      <c r="P215" t="e">
        <f t="shared" si="34"/>
        <v>#DIV/0!</v>
      </c>
      <c r="Q215">
        <f t="shared" si="34"/>
        <v>0</v>
      </c>
      <c r="R215" t="e">
        <f t="shared" si="34"/>
        <v>#DIV/0!</v>
      </c>
      <c r="S215">
        <f t="shared" si="34"/>
        <v>0</v>
      </c>
      <c r="T215" t="e">
        <f t="shared" si="34"/>
        <v>#DIV/0!</v>
      </c>
      <c r="U215">
        <f t="shared" si="34"/>
        <v>0</v>
      </c>
      <c r="V215" t="e">
        <f t="shared" si="34"/>
        <v>#DIV/0!</v>
      </c>
      <c r="W215">
        <f t="shared" si="34"/>
        <v>0</v>
      </c>
      <c r="X215">
        <f t="shared" si="34"/>
        <v>0</v>
      </c>
      <c r="Y215">
        <f t="shared" si="34"/>
        <v>0</v>
      </c>
      <c r="Z215">
        <f t="shared" si="34"/>
        <v>0</v>
      </c>
      <c r="AA215">
        <f t="shared" si="34"/>
        <v>0</v>
      </c>
      <c r="AB215" t="str">
        <f t="shared" si="34"/>
        <v>R3</v>
      </c>
      <c r="AC215" t="str">
        <f t="shared" si="34"/>
        <v xml:space="preserve">• quiz corrections (due by next quiz)
• complete Chapter 37 &amp; 38 Dynamic Study Modules
</v>
      </c>
      <c r="AE215">
        <f t="shared" si="34"/>
        <v>0</v>
      </c>
      <c r="AF215">
        <f t="shared" si="34"/>
        <v>0</v>
      </c>
      <c r="AG215">
        <f t="shared" si="34"/>
        <v>0</v>
      </c>
      <c r="AH215">
        <f t="shared" si="34"/>
        <v>0</v>
      </c>
      <c r="AI215">
        <f t="shared" si="34"/>
        <v>0</v>
      </c>
      <c r="AJ215">
        <f t="shared" si="34"/>
        <v>0</v>
      </c>
      <c r="AK215">
        <f t="shared" si="34"/>
        <v>0</v>
      </c>
      <c r="AL215">
        <f t="shared" si="34"/>
        <v>0</v>
      </c>
      <c r="AM215">
        <f t="shared" si="34"/>
        <v>0</v>
      </c>
      <c r="AN215">
        <f t="shared" si="34"/>
        <v>0</v>
      </c>
      <c r="AO215">
        <f t="shared" si="34"/>
        <v>0</v>
      </c>
      <c r="AP215">
        <f t="shared" si="34"/>
        <v>0</v>
      </c>
      <c r="AQ215">
        <f t="shared" si="34"/>
        <v>0</v>
      </c>
      <c r="AR215">
        <f t="shared" si="34"/>
        <v>0</v>
      </c>
      <c r="AS215">
        <f t="shared" si="34"/>
        <v>0</v>
      </c>
      <c r="AT215">
        <f t="shared" si="34"/>
        <v>0</v>
      </c>
      <c r="AU215">
        <f t="shared" si="34"/>
        <v>0</v>
      </c>
      <c r="AV215">
        <f t="shared" si="34"/>
        <v>0</v>
      </c>
      <c r="AW215">
        <f t="shared" si="34"/>
        <v>0</v>
      </c>
      <c r="AX215">
        <f t="shared" si="34"/>
        <v>0</v>
      </c>
      <c r="AY215">
        <f t="shared" si="34"/>
        <v>0</v>
      </c>
      <c r="AZ215">
        <f t="shared" si="34"/>
        <v>0</v>
      </c>
      <c r="BA215">
        <f t="shared" si="34"/>
        <v>0</v>
      </c>
    </row>
    <row r="216" spans="1:53" x14ac:dyDescent="0.35">
      <c r="A216" t="str">
        <f t="shared" si="23"/>
        <v>Student 2</v>
      </c>
      <c r="B216">
        <f t="shared" si="34"/>
        <v>0</v>
      </c>
      <c r="C216" s="36"/>
      <c r="E216">
        <f t="shared" si="34"/>
        <v>0</v>
      </c>
      <c r="F216">
        <f t="shared" si="34"/>
        <v>0</v>
      </c>
      <c r="G216">
        <f t="shared" si="34"/>
        <v>0</v>
      </c>
      <c r="H216" t="e">
        <f t="shared" si="34"/>
        <v>#DIV/0!</v>
      </c>
      <c r="I216">
        <f t="shared" si="34"/>
        <v>0</v>
      </c>
      <c r="J216" t="e">
        <f t="shared" si="34"/>
        <v>#DIV/0!</v>
      </c>
      <c r="K216">
        <f t="shared" si="34"/>
        <v>0</v>
      </c>
      <c r="L216" t="e">
        <f t="shared" si="34"/>
        <v>#DIV/0!</v>
      </c>
      <c r="M216">
        <f t="shared" si="34"/>
        <v>0</v>
      </c>
      <c r="N216" t="e">
        <f t="shared" si="34"/>
        <v>#DIV/0!</v>
      </c>
      <c r="O216">
        <f t="shared" si="34"/>
        <v>0</v>
      </c>
      <c r="P216" t="e">
        <f t="shared" si="34"/>
        <v>#DIV/0!</v>
      </c>
      <c r="Q216">
        <f t="shared" si="34"/>
        <v>0</v>
      </c>
      <c r="R216" t="e">
        <f t="shared" si="34"/>
        <v>#DIV/0!</v>
      </c>
      <c r="S216">
        <f t="shared" si="34"/>
        <v>0</v>
      </c>
      <c r="T216" t="e">
        <f t="shared" si="34"/>
        <v>#DIV/0!</v>
      </c>
      <c r="U216">
        <f t="shared" si="34"/>
        <v>0</v>
      </c>
      <c r="V216" t="e">
        <f t="shared" si="34"/>
        <v>#DIV/0!</v>
      </c>
      <c r="W216">
        <f t="shared" si="34"/>
        <v>0</v>
      </c>
      <c r="X216">
        <f t="shared" si="34"/>
        <v>0</v>
      </c>
      <c r="Y216">
        <f t="shared" si="34"/>
        <v>0</v>
      </c>
      <c r="Z216">
        <f t="shared" si="34"/>
        <v>0</v>
      </c>
      <c r="AA216">
        <f t="shared" si="34"/>
        <v>0</v>
      </c>
      <c r="AB216" t="str">
        <f t="shared" si="34"/>
        <v>R2</v>
      </c>
      <c r="AC216" t="str">
        <f t="shared" si="34"/>
        <v>• quiz corrections (due by next quiz)
• complete Chapter 37 &amp; 38 Dynamic Study Modules</v>
      </c>
      <c r="AE216">
        <f t="shared" si="34"/>
        <v>0</v>
      </c>
      <c r="AF216">
        <f t="shared" si="34"/>
        <v>0</v>
      </c>
      <c r="AG216">
        <f t="shared" si="34"/>
        <v>0</v>
      </c>
      <c r="AH216">
        <f t="shared" si="34"/>
        <v>0</v>
      </c>
      <c r="AI216">
        <f t="shared" si="34"/>
        <v>0</v>
      </c>
      <c r="AJ216">
        <f t="shared" si="34"/>
        <v>0</v>
      </c>
      <c r="AK216">
        <f t="shared" si="34"/>
        <v>0</v>
      </c>
      <c r="AL216">
        <f t="shared" si="34"/>
        <v>0</v>
      </c>
      <c r="AM216">
        <f t="shared" si="34"/>
        <v>0</v>
      </c>
      <c r="AN216">
        <f t="shared" si="34"/>
        <v>0</v>
      </c>
      <c r="AO216">
        <f t="shared" si="34"/>
        <v>0</v>
      </c>
      <c r="AP216">
        <f t="shared" si="34"/>
        <v>0</v>
      </c>
      <c r="AQ216">
        <f t="shared" si="34"/>
        <v>0</v>
      </c>
      <c r="AR216">
        <f t="shared" si="34"/>
        <v>0</v>
      </c>
      <c r="AS216">
        <f t="shared" si="34"/>
        <v>0</v>
      </c>
      <c r="AT216">
        <f t="shared" si="34"/>
        <v>0</v>
      </c>
      <c r="AU216">
        <f t="shared" si="34"/>
        <v>0</v>
      </c>
      <c r="AV216">
        <f t="shared" si="34"/>
        <v>0</v>
      </c>
      <c r="AW216">
        <f t="shared" si="34"/>
        <v>0</v>
      </c>
      <c r="AX216">
        <f t="shared" si="34"/>
        <v>0</v>
      </c>
      <c r="AY216">
        <f t="shared" si="34"/>
        <v>0</v>
      </c>
      <c r="AZ216">
        <f t="shared" ref="B216:BA221" si="35">AZ58</f>
        <v>0</v>
      </c>
      <c r="BA216">
        <f t="shared" si="35"/>
        <v>0</v>
      </c>
    </row>
    <row r="217" spans="1:53" x14ac:dyDescent="0.35">
      <c r="A217" t="str">
        <f t="shared" si="23"/>
        <v>Student 3</v>
      </c>
      <c r="B217">
        <f t="shared" si="35"/>
        <v>0</v>
      </c>
      <c r="C217" s="36"/>
      <c r="E217">
        <f t="shared" si="35"/>
        <v>0</v>
      </c>
      <c r="F217">
        <f t="shared" si="35"/>
        <v>0</v>
      </c>
      <c r="G217">
        <f t="shared" si="35"/>
        <v>0</v>
      </c>
      <c r="H217" t="e">
        <f t="shared" si="35"/>
        <v>#DIV/0!</v>
      </c>
      <c r="I217">
        <f t="shared" si="35"/>
        <v>0</v>
      </c>
      <c r="J217" t="e">
        <f t="shared" si="35"/>
        <v>#DIV/0!</v>
      </c>
      <c r="K217">
        <f t="shared" si="35"/>
        <v>0</v>
      </c>
      <c r="L217" t="e">
        <f t="shared" si="35"/>
        <v>#DIV/0!</v>
      </c>
      <c r="M217">
        <f t="shared" si="35"/>
        <v>0</v>
      </c>
      <c r="N217" t="e">
        <f t="shared" si="35"/>
        <v>#DIV/0!</v>
      </c>
      <c r="O217">
        <f t="shared" si="35"/>
        <v>0</v>
      </c>
      <c r="P217" t="e">
        <f t="shared" si="35"/>
        <v>#DIV/0!</v>
      </c>
      <c r="Q217">
        <f t="shared" si="35"/>
        <v>0</v>
      </c>
      <c r="R217" t="e">
        <f t="shared" si="35"/>
        <v>#DIV/0!</v>
      </c>
      <c r="S217">
        <f t="shared" si="35"/>
        <v>0</v>
      </c>
      <c r="T217" t="e">
        <f t="shared" si="35"/>
        <v>#DIV/0!</v>
      </c>
      <c r="U217">
        <f t="shared" si="35"/>
        <v>0</v>
      </c>
      <c r="V217" t="e">
        <f t="shared" si="35"/>
        <v>#DIV/0!</v>
      </c>
      <c r="W217">
        <f t="shared" si="35"/>
        <v>0</v>
      </c>
      <c r="X217">
        <f t="shared" si="35"/>
        <v>0</v>
      </c>
      <c r="Y217">
        <f t="shared" si="35"/>
        <v>0</v>
      </c>
      <c r="Z217">
        <f t="shared" si="35"/>
        <v>0</v>
      </c>
      <c r="AA217">
        <f t="shared" si="35"/>
        <v>0</v>
      </c>
      <c r="AB217" t="str">
        <f t="shared" si="35"/>
        <v>R1</v>
      </c>
      <c r="AC217" t="str">
        <f t="shared" si="35"/>
        <v>• quiz corrections (due by next quiz)</v>
      </c>
      <c r="AE217">
        <f t="shared" si="35"/>
        <v>0</v>
      </c>
      <c r="AF217">
        <f t="shared" si="35"/>
        <v>0</v>
      </c>
      <c r="AG217">
        <f t="shared" si="35"/>
        <v>0</v>
      </c>
      <c r="AH217">
        <f t="shared" si="35"/>
        <v>0</v>
      </c>
      <c r="AI217">
        <f t="shared" si="35"/>
        <v>0</v>
      </c>
      <c r="AJ217">
        <f t="shared" si="35"/>
        <v>0</v>
      </c>
      <c r="AK217">
        <f t="shared" si="35"/>
        <v>0</v>
      </c>
      <c r="AL217">
        <f t="shared" si="35"/>
        <v>0</v>
      </c>
      <c r="AM217">
        <f t="shared" si="35"/>
        <v>0</v>
      </c>
      <c r="AN217">
        <f t="shared" si="35"/>
        <v>0</v>
      </c>
      <c r="AO217">
        <f t="shared" si="35"/>
        <v>0</v>
      </c>
      <c r="AP217">
        <f t="shared" si="35"/>
        <v>0</v>
      </c>
      <c r="AQ217">
        <f t="shared" si="35"/>
        <v>0</v>
      </c>
      <c r="AR217">
        <f t="shared" si="35"/>
        <v>0</v>
      </c>
      <c r="AS217">
        <f t="shared" si="35"/>
        <v>0</v>
      </c>
      <c r="AT217">
        <f t="shared" si="35"/>
        <v>0</v>
      </c>
      <c r="AU217">
        <f t="shared" si="35"/>
        <v>0</v>
      </c>
      <c r="AV217">
        <f t="shared" si="35"/>
        <v>0</v>
      </c>
      <c r="AW217">
        <f t="shared" si="35"/>
        <v>0</v>
      </c>
      <c r="AX217">
        <f t="shared" si="35"/>
        <v>0</v>
      </c>
      <c r="AY217">
        <f t="shared" si="35"/>
        <v>0</v>
      </c>
      <c r="AZ217">
        <f t="shared" si="35"/>
        <v>0</v>
      </c>
      <c r="BA217">
        <f t="shared" si="35"/>
        <v>0</v>
      </c>
    </row>
    <row r="218" spans="1:53" x14ac:dyDescent="0.35">
      <c r="A218" t="str">
        <f t="shared" si="23"/>
        <v>Student 4</v>
      </c>
      <c r="B218">
        <f t="shared" si="35"/>
        <v>0</v>
      </c>
      <c r="C218" s="36"/>
      <c r="E218">
        <f t="shared" si="35"/>
        <v>0</v>
      </c>
      <c r="F218">
        <f t="shared" si="35"/>
        <v>0</v>
      </c>
      <c r="G218">
        <f t="shared" si="35"/>
        <v>0</v>
      </c>
      <c r="H218" t="e">
        <f t="shared" si="35"/>
        <v>#DIV/0!</v>
      </c>
      <c r="I218">
        <f t="shared" si="35"/>
        <v>0</v>
      </c>
      <c r="J218" t="e">
        <f t="shared" si="35"/>
        <v>#DIV/0!</v>
      </c>
      <c r="K218">
        <f t="shared" si="35"/>
        <v>0</v>
      </c>
      <c r="L218" t="e">
        <f t="shared" si="35"/>
        <v>#DIV/0!</v>
      </c>
      <c r="M218">
        <f t="shared" si="35"/>
        <v>0</v>
      </c>
      <c r="N218" t="e">
        <f t="shared" si="35"/>
        <v>#DIV/0!</v>
      </c>
      <c r="O218">
        <f t="shared" si="35"/>
        <v>0</v>
      </c>
      <c r="P218" t="e">
        <f t="shared" si="35"/>
        <v>#DIV/0!</v>
      </c>
      <c r="Q218">
        <f t="shared" si="35"/>
        <v>0</v>
      </c>
      <c r="R218" t="e">
        <f t="shared" si="35"/>
        <v>#DIV/0!</v>
      </c>
      <c r="S218">
        <f t="shared" si="35"/>
        <v>0</v>
      </c>
      <c r="T218" t="e">
        <f t="shared" si="35"/>
        <v>#DIV/0!</v>
      </c>
      <c r="U218">
        <f t="shared" si="35"/>
        <v>0</v>
      </c>
      <c r="V218" t="e">
        <f t="shared" si="35"/>
        <v>#DIV/0!</v>
      </c>
      <c r="W218">
        <f t="shared" si="35"/>
        <v>0</v>
      </c>
      <c r="X218">
        <f t="shared" si="35"/>
        <v>0</v>
      </c>
      <c r="Y218">
        <f t="shared" si="35"/>
        <v>0</v>
      </c>
      <c r="Z218">
        <f t="shared" si="35"/>
        <v>0</v>
      </c>
      <c r="AA218">
        <f t="shared" si="35"/>
        <v>0</v>
      </c>
      <c r="AB218" t="str">
        <f t="shared" si="35"/>
        <v>R2</v>
      </c>
      <c r="AC218" t="str">
        <f t="shared" si="35"/>
        <v>• quiz corrections (due by next quiz)
• complete Chapter 37 &amp; 38 Dynamic Study Modules</v>
      </c>
      <c r="AE218">
        <f t="shared" si="35"/>
        <v>0</v>
      </c>
      <c r="AF218">
        <f t="shared" si="35"/>
        <v>0</v>
      </c>
      <c r="AG218">
        <f t="shared" si="35"/>
        <v>0</v>
      </c>
      <c r="AH218">
        <f t="shared" si="35"/>
        <v>0</v>
      </c>
      <c r="AI218">
        <f t="shared" si="35"/>
        <v>0</v>
      </c>
      <c r="AJ218">
        <f t="shared" si="35"/>
        <v>0</v>
      </c>
      <c r="AK218">
        <f t="shared" si="35"/>
        <v>0</v>
      </c>
      <c r="AL218">
        <f t="shared" si="35"/>
        <v>0</v>
      </c>
      <c r="AM218">
        <f t="shared" si="35"/>
        <v>0</v>
      </c>
      <c r="AN218">
        <f t="shared" si="35"/>
        <v>0</v>
      </c>
      <c r="AO218">
        <f t="shared" si="35"/>
        <v>0</v>
      </c>
      <c r="AP218">
        <f t="shared" si="35"/>
        <v>0</v>
      </c>
      <c r="AQ218">
        <f t="shared" si="35"/>
        <v>0</v>
      </c>
      <c r="AR218">
        <f t="shared" si="35"/>
        <v>0</v>
      </c>
      <c r="AS218">
        <f t="shared" si="35"/>
        <v>0</v>
      </c>
      <c r="AT218">
        <f t="shared" si="35"/>
        <v>0</v>
      </c>
      <c r="AU218">
        <f t="shared" si="35"/>
        <v>0</v>
      </c>
      <c r="AV218">
        <f t="shared" si="35"/>
        <v>0</v>
      </c>
      <c r="AW218">
        <f t="shared" si="35"/>
        <v>0</v>
      </c>
      <c r="AX218">
        <f t="shared" si="35"/>
        <v>0</v>
      </c>
      <c r="AY218">
        <f t="shared" si="35"/>
        <v>0</v>
      </c>
      <c r="AZ218">
        <f t="shared" si="35"/>
        <v>0</v>
      </c>
      <c r="BA218">
        <f t="shared" si="35"/>
        <v>0</v>
      </c>
    </row>
    <row r="219" spans="1:53" x14ac:dyDescent="0.35">
      <c r="A219" t="str">
        <f t="shared" si="23"/>
        <v>Student 5</v>
      </c>
      <c r="B219">
        <f t="shared" si="35"/>
        <v>0</v>
      </c>
      <c r="C219" s="36"/>
      <c r="E219">
        <f t="shared" si="35"/>
        <v>0</v>
      </c>
      <c r="F219">
        <f t="shared" si="35"/>
        <v>0</v>
      </c>
      <c r="G219">
        <f t="shared" si="35"/>
        <v>0</v>
      </c>
      <c r="H219" t="e">
        <f t="shared" si="35"/>
        <v>#DIV/0!</v>
      </c>
      <c r="I219">
        <f t="shared" si="35"/>
        <v>0</v>
      </c>
      <c r="J219" t="e">
        <f t="shared" si="35"/>
        <v>#DIV/0!</v>
      </c>
      <c r="K219">
        <f t="shared" si="35"/>
        <v>0</v>
      </c>
      <c r="L219" t="e">
        <f t="shared" si="35"/>
        <v>#DIV/0!</v>
      </c>
      <c r="M219">
        <f t="shared" si="35"/>
        <v>0</v>
      </c>
      <c r="N219" t="e">
        <f t="shared" si="35"/>
        <v>#DIV/0!</v>
      </c>
      <c r="O219">
        <f t="shared" si="35"/>
        <v>0</v>
      </c>
      <c r="P219" t="e">
        <f t="shared" si="35"/>
        <v>#DIV/0!</v>
      </c>
      <c r="Q219">
        <f t="shared" si="35"/>
        <v>0</v>
      </c>
      <c r="R219" t="e">
        <f t="shared" si="35"/>
        <v>#DIV/0!</v>
      </c>
      <c r="S219">
        <f t="shared" si="35"/>
        <v>0</v>
      </c>
      <c r="T219" t="e">
        <f t="shared" si="35"/>
        <v>#DIV/0!</v>
      </c>
      <c r="U219">
        <f t="shared" si="35"/>
        <v>0</v>
      </c>
      <c r="V219" t="e">
        <f t="shared" si="35"/>
        <v>#DIV/0!</v>
      </c>
      <c r="W219">
        <f t="shared" si="35"/>
        <v>0</v>
      </c>
      <c r="X219">
        <f t="shared" si="35"/>
        <v>0</v>
      </c>
      <c r="Y219">
        <f t="shared" si="35"/>
        <v>0</v>
      </c>
      <c r="Z219">
        <f t="shared" si="35"/>
        <v>0</v>
      </c>
      <c r="AA219">
        <f t="shared" si="35"/>
        <v>0</v>
      </c>
      <c r="AB219" t="str">
        <f t="shared" si="35"/>
        <v>R1</v>
      </c>
      <c r="AC219" t="str">
        <f t="shared" si="35"/>
        <v>• quiz corrections (due by next quiz)</v>
      </c>
      <c r="AE219">
        <f t="shared" si="35"/>
        <v>0</v>
      </c>
      <c r="AF219">
        <f t="shared" si="35"/>
        <v>0</v>
      </c>
      <c r="AG219">
        <f t="shared" si="35"/>
        <v>0</v>
      </c>
      <c r="AH219">
        <f t="shared" si="35"/>
        <v>0</v>
      </c>
      <c r="AI219">
        <f t="shared" si="35"/>
        <v>0</v>
      </c>
      <c r="AJ219">
        <f t="shared" si="35"/>
        <v>0</v>
      </c>
      <c r="AK219">
        <f t="shared" si="35"/>
        <v>0</v>
      </c>
      <c r="AL219">
        <f t="shared" si="35"/>
        <v>0</v>
      </c>
      <c r="AM219">
        <f t="shared" si="35"/>
        <v>0</v>
      </c>
      <c r="AN219">
        <f t="shared" si="35"/>
        <v>0</v>
      </c>
      <c r="AO219">
        <f t="shared" si="35"/>
        <v>0</v>
      </c>
      <c r="AP219">
        <f t="shared" si="35"/>
        <v>0</v>
      </c>
      <c r="AQ219">
        <f t="shared" si="35"/>
        <v>0</v>
      </c>
      <c r="AR219">
        <f t="shared" si="35"/>
        <v>0</v>
      </c>
      <c r="AS219">
        <f t="shared" si="35"/>
        <v>0</v>
      </c>
      <c r="AT219">
        <f t="shared" si="35"/>
        <v>0</v>
      </c>
      <c r="AU219">
        <f t="shared" si="35"/>
        <v>0</v>
      </c>
      <c r="AV219">
        <f t="shared" si="35"/>
        <v>0</v>
      </c>
      <c r="AW219">
        <f t="shared" si="35"/>
        <v>0</v>
      </c>
      <c r="AX219">
        <f t="shared" si="35"/>
        <v>0</v>
      </c>
      <c r="AY219">
        <f t="shared" si="35"/>
        <v>0</v>
      </c>
      <c r="AZ219">
        <f t="shared" si="35"/>
        <v>0</v>
      </c>
      <c r="BA219">
        <f t="shared" si="35"/>
        <v>0</v>
      </c>
    </row>
    <row r="220" spans="1:53" x14ac:dyDescent="0.35">
      <c r="A220" t="str">
        <f t="shared" si="23"/>
        <v>Student 6</v>
      </c>
      <c r="B220">
        <f t="shared" si="35"/>
        <v>0</v>
      </c>
      <c r="C220" s="36"/>
      <c r="E220">
        <f t="shared" si="35"/>
        <v>0</v>
      </c>
      <c r="F220">
        <f t="shared" si="35"/>
        <v>0</v>
      </c>
      <c r="G220">
        <f t="shared" si="35"/>
        <v>0</v>
      </c>
      <c r="H220" t="e">
        <f t="shared" si="35"/>
        <v>#DIV/0!</v>
      </c>
      <c r="I220">
        <f t="shared" si="35"/>
        <v>0</v>
      </c>
      <c r="J220" t="e">
        <f t="shared" si="35"/>
        <v>#DIV/0!</v>
      </c>
      <c r="K220">
        <f t="shared" si="35"/>
        <v>0</v>
      </c>
      <c r="L220" t="e">
        <f t="shared" si="35"/>
        <v>#DIV/0!</v>
      </c>
      <c r="M220">
        <f t="shared" si="35"/>
        <v>0</v>
      </c>
      <c r="N220" t="e">
        <f t="shared" si="35"/>
        <v>#DIV/0!</v>
      </c>
      <c r="O220">
        <f t="shared" si="35"/>
        <v>0</v>
      </c>
      <c r="P220" t="e">
        <f t="shared" si="35"/>
        <v>#DIV/0!</v>
      </c>
      <c r="Q220">
        <f t="shared" si="35"/>
        <v>0</v>
      </c>
      <c r="R220" t="e">
        <f t="shared" si="35"/>
        <v>#DIV/0!</v>
      </c>
      <c r="S220">
        <f t="shared" si="35"/>
        <v>0</v>
      </c>
      <c r="T220" t="e">
        <f t="shared" si="35"/>
        <v>#DIV/0!</v>
      </c>
      <c r="U220">
        <f t="shared" si="35"/>
        <v>0</v>
      </c>
      <c r="V220" t="e">
        <f t="shared" si="35"/>
        <v>#DIV/0!</v>
      </c>
      <c r="W220">
        <f t="shared" si="35"/>
        <v>0</v>
      </c>
      <c r="X220">
        <f t="shared" si="35"/>
        <v>0</v>
      </c>
      <c r="Y220">
        <f t="shared" si="35"/>
        <v>0</v>
      </c>
      <c r="Z220">
        <f t="shared" si="35"/>
        <v>0</v>
      </c>
      <c r="AA220">
        <f t="shared" si="35"/>
        <v>0</v>
      </c>
      <c r="AB220" t="str">
        <f t="shared" si="35"/>
        <v>R3</v>
      </c>
      <c r="AC220" t="str">
        <f t="shared" si="35"/>
        <v xml:space="preserve">• quiz corrections (due by next quiz)
• complete Chapter 37 &amp; 38 Dynamic Study Modules
</v>
      </c>
      <c r="AE220">
        <f t="shared" si="35"/>
        <v>0</v>
      </c>
      <c r="AF220">
        <f t="shared" si="35"/>
        <v>0</v>
      </c>
      <c r="AG220">
        <f t="shared" si="35"/>
        <v>0</v>
      </c>
      <c r="AH220">
        <f t="shared" si="35"/>
        <v>0</v>
      </c>
      <c r="AI220">
        <f t="shared" si="35"/>
        <v>0</v>
      </c>
      <c r="AJ220">
        <f t="shared" si="35"/>
        <v>0</v>
      </c>
      <c r="AK220">
        <f t="shared" si="35"/>
        <v>0</v>
      </c>
      <c r="AL220">
        <f t="shared" si="35"/>
        <v>0</v>
      </c>
      <c r="AM220">
        <f t="shared" si="35"/>
        <v>0</v>
      </c>
      <c r="AN220">
        <f t="shared" si="35"/>
        <v>0</v>
      </c>
      <c r="AO220">
        <f t="shared" si="35"/>
        <v>0</v>
      </c>
      <c r="AP220">
        <f t="shared" si="35"/>
        <v>0</v>
      </c>
      <c r="AQ220">
        <f t="shared" si="35"/>
        <v>0</v>
      </c>
      <c r="AR220">
        <f t="shared" si="35"/>
        <v>0</v>
      </c>
      <c r="AS220">
        <f t="shared" si="35"/>
        <v>0</v>
      </c>
      <c r="AT220">
        <f t="shared" si="35"/>
        <v>0</v>
      </c>
      <c r="AU220">
        <f t="shared" si="35"/>
        <v>0</v>
      </c>
      <c r="AV220">
        <f t="shared" si="35"/>
        <v>0</v>
      </c>
      <c r="AW220">
        <f t="shared" si="35"/>
        <v>0</v>
      </c>
      <c r="AX220">
        <f t="shared" si="35"/>
        <v>0</v>
      </c>
      <c r="AY220">
        <f t="shared" si="35"/>
        <v>0</v>
      </c>
      <c r="AZ220">
        <f t="shared" si="35"/>
        <v>0</v>
      </c>
      <c r="BA220">
        <f t="shared" si="35"/>
        <v>0</v>
      </c>
    </row>
    <row r="221" spans="1:53" x14ac:dyDescent="0.35">
      <c r="A221" t="str">
        <f t="shared" si="23"/>
        <v>Student 7</v>
      </c>
      <c r="B221">
        <f t="shared" si="35"/>
        <v>0</v>
      </c>
      <c r="C221" s="36"/>
      <c r="E221">
        <f t="shared" si="35"/>
        <v>0</v>
      </c>
      <c r="F221">
        <f t="shared" si="35"/>
        <v>0</v>
      </c>
      <c r="G221">
        <f t="shared" si="35"/>
        <v>0</v>
      </c>
      <c r="H221" t="e">
        <f t="shared" si="35"/>
        <v>#DIV/0!</v>
      </c>
      <c r="I221">
        <f t="shared" si="35"/>
        <v>0</v>
      </c>
      <c r="J221" t="e">
        <f t="shared" si="35"/>
        <v>#DIV/0!</v>
      </c>
      <c r="K221">
        <f t="shared" si="35"/>
        <v>0</v>
      </c>
      <c r="L221" t="e">
        <f t="shared" si="35"/>
        <v>#DIV/0!</v>
      </c>
      <c r="M221">
        <f t="shared" si="35"/>
        <v>0</v>
      </c>
      <c r="N221" t="e">
        <f t="shared" si="35"/>
        <v>#DIV/0!</v>
      </c>
      <c r="O221">
        <f t="shared" si="35"/>
        <v>0</v>
      </c>
      <c r="P221" t="e">
        <f t="shared" si="35"/>
        <v>#DIV/0!</v>
      </c>
      <c r="Q221">
        <f t="shared" si="35"/>
        <v>0</v>
      </c>
      <c r="R221" t="e">
        <f t="shared" si="35"/>
        <v>#DIV/0!</v>
      </c>
      <c r="S221">
        <f t="shared" si="35"/>
        <v>0</v>
      </c>
      <c r="T221" t="e">
        <f t="shared" si="35"/>
        <v>#DIV/0!</v>
      </c>
      <c r="U221">
        <f t="shared" si="35"/>
        <v>0</v>
      </c>
      <c r="V221" t="e">
        <f t="shared" si="35"/>
        <v>#DIV/0!</v>
      </c>
      <c r="W221">
        <f t="shared" si="35"/>
        <v>0</v>
      </c>
      <c r="X221">
        <f t="shared" si="35"/>
        <v>0</v>
      </c>
      <c r="Y221">
        <f t="shared" si="35"/>
        <v>0</v>
      </c>
      <c r="Z221">
        <f t="shared" si="35"/>
        <v>0</v>
      </c>
      <c r="AA221">
        <f t="shared" si="35"/>
        <v>0</v>
      </c>
      <c r="AB221">
        <f t="shared" si="35"/>
        <v>0</v>
      </c>
      <c r="AC221" t="e">
        <f t="shared" si="35"/>
        <v>#N/A</v>
      </c>
      <c r="AE221">
        <f t="shared" si="35"/>
        <v>0</v>
      </c>
      <c r="AF221">
        <f t="shared" ref="B221:BA226" si="36">AF63</f>
        <v>0</v>
      </c>
      <c r="AG221">
        <f t="shared" si="36"/>
        <v>0</v>
      </c>
      <c r="AH221">
        <f t="shared" si="36"/>
        <v>0</v>
      </c>
      <c r="AI221">
        <f t="shared" si="36"/>
        <v>0</v>
      </c>
      <c r="AJ221">
        <f t="shared" si="36"/>
        <v>0</v>
      </c>
      <c r="AK221">
        <f t="shared" si="36"/>
        <v>0</v>
      </c>
      <c r="AL221">
        <f t="shared" si="36"/>
        <v>0</v>
      </c>
      <c r="AM221">
        <f t="shared" si="36"/>
        <v>0</v>
      </c>
      <c r="AN221">
        <f t="shared" si="36"/>
        <v>0</v>
      </c>
      <c r="AO221">
        <f t="shared" si="36"/>
        <v>0</v>
      </c>
      <c r="AP221">
        <f t="shared" si="36"/>
        <v>0</v>
      </c>
      <c r="AQ221">
        <f t="shared" si="36"/>
        <v>0</v>
      </c>
      <c r="AR221">
        <f t="shared" si="36"/>
        <v>0</v>
      </c>
      <c r="AS221">
        <f t="shared" si="36"/>
        <v>0</v>
      </c>
      <c r="AT221">
        <f t="shared" si="36"/>
        <v>0</v>
      </c>
      <c r="AU221">
        <f t="shared" si="36"/>
        <v>0</v>
      </c>
      <c r="AV221">
        <f t="shared" si="36"/>
        <v>0</v>
      </c>
      <c r="AW221">
        <f t="shared" si="36"/>
        <v>0</v>
      </c>
      <c r="AX221">
        <f t="shared" si="36"/>
        <v>0</v>
      </c>
      <c r="AY221">
        <f t="shared" si="36"/>
        <v>0</v>
      </c>
      <c r="AZ221">
        <f t="shared" si="36"/>
        <v>0</v>
      </c>
      <c r="BA221">
        <f t="shared" si="36"/>
        <v>0</v>
      </c>
    </row>
    <row r="222" spans="1:53" x14ac:dyDescent="0.35">
      <c r="A222" t="str">
        <f t="shared" si="23"/>
        <v>Student 8</v>
      </c>
      <c r="B222">
        <f t="shared" si="36"/>
        <v>0</v>
      </c>
      <c r="C222" s="36"/>
      <c r="E222">
        <f t="shared" si="36"/>
        <v>0</v>
      </c>
      <c r="F222">
        <f t="shared" si="36"/>
        <v>0</v>
      </c>
      <c r="G222">
        <f t="shared" si="36"/>
        <v>0</v>
      </c>
      <c r="H222" t="e">
        <f t="shared" si="36"/>
        <v>#DIV/0!</v>
      </c>
      <c r="I222">
        <f t="shared" si="36"/>
        <v>0</v>
      </c>
      <c r="J222" t="e">
        <f t="shared" si="36"/>
        <v>#DIV/0!</v>
      </c>
      <c r="K222">
        <f t="shared" si="36"/>
        <v>0</v>
      </c>
      <c r="L222" t="e">
        <f t="shared" si="36"/>
        <v>#DIV/0!</v>
      </c>
      <c r="M222">
        <f t="shared" si="36"/>
        <v>0</v>
      </c>
      <c r="N222" t="e">
        <f t="shared" si="36"/>
        <v>#DIV/0!</v>
      </c>
      <c r="O222">
        <f t="shared" si="36"/>
        <v>0</v>
      </c>
      <c r="P222" t="e">
        <f t="shared" si="36"/>
        <v>#DIV/0!</v>
      </c>
      <c r="Q222">
        <f t="shared" si="36"/>
        <v>0</v>
      </c>
      <c r="R222" t="e">
        <f t="shared" si="36"/>
        <v>#DIV/0!</v>
      </c>
      <c r="S222">
        <f t="shared" si="36"/>
        <v>0</v>
      </c>
      <c r="T222" t="e">
        <f t="shared" si="36"/>
        <v>#DIV/0!</v>
      </c>
      <c r="U222">
        <f t="shared" si="36"/>
        <v>0</v>
      </c>
      <c r="V222" t="e">
        <f t="shared" si="36"/>
        <v>#DIV/0!</v>
      </c>
      <c r="W222">
        <f t="shared" si="36"/>
        <v>0</v>
      </c>
      <c r="X222">
        <f t="shared" si="36"/>
        <v>0</v>
      </c>
      <c r="Y222">
        <f t="shared" si="36"/>
        <v>0</v>
      </c>
      <c r="Z222">
        <f t="shared" si="36"/>
        <v>0</v>
      </c>
      <c r="AA222">
        <f t="shared" si="36"/>
        <v>0</v>
      </c>
      <c r="AB222" t="str">
        <f t="shared" si="36"/>
        <v>R1</v>
      </c>
      <c r="AC222" t="str">
        <f t="shared" si="36"/>
        <v>• quiz corrections (due by next quiz)</v>
      </c>
      <c r="AE222">
        <f t="shared" si="36"/>
        <v>0</v>
      </c>
      <c r="AF222">
        <f t="shared" si="36"/>
        <v>0</v>
      </c>
      <c r="AG222">
        <f t="shared" si="36"/>
        <v>0</v>
      </c>
      <c r="AH222">
        <f t="shared" si="36"/>
        <v>0</v>
      </c>
      <c r="AI222">
        <f t="shared" si="36"/>
        <v>0</v>
      </c>
      <c r="AJ222">
        <f t="shared" si="36"/>
        <v>0</v>
      </c>
      <c r="AK222">
        <f t="shared" si="36"/>
        <v>0</v>
      </c>
      <c r="AL222">
        <f t="shared" si="36"/>
        <v>0</v>
      </c>
      <c r="AM222">
        <f t="shared" si="36"/>
        <v>0</v>
      </c>
      <c r="AN222">
        <f t="shared" si="36"/>
        <v>0</v>
      </c>
      <c r="AO222">
        <f t="shared" si="36"/>
        <v>0</v>
      </c>
      <c r="AP222">
        <f t="shared" si="36"/>
        <v>0</v>
      </c>
      <c r="AQ222">
        <f t="shared" si="36"/>
        <v>0</v>
      </c>
      <c r="AR222">
        <f t="shared" si="36"/>
        <v>0</v>
      </c>
      <c r="AS222">
        <f t="shared" si="36"/>
        <v>0</v>
      </c>
      <c r="AT222">
        <f t="shared" si="36"/>
        <v>0</v>
      </c>
      <c r="AU222">
        <f t="shared" si="36"/>
        <v>0</v>
      </c>
      <c r="AV222">
        <f t="shared" si="36"/>
        <v>0</v>
      </c>
      <c r="AW222">
        <f t="shared" si="36"/>
        <v>0</v>
      </c>
      <c r="AX222">
        <f t="shared" si="36"/>
        <v>0</v>
      </c>
      <c r="AY222">
        <f t="shared" si="36"/>
        <v>0</v>
      </c>
      <c r="AZ222">
        <f t="shared" si="36"/>
        <v>0</v>
      </c>
      <c r="BA222">
        <f t="shared" si="36"/>
        <v>0</v>
      </c>
    </row>
    <row r="223" spans="1:53" x14ac:dyDescent="0.35">
      <c r="A223" t="str">
        <f t="shared" si="23"/>
        <v>Student 9</v>
      </c>
      <c r="B223">
        <f t="shared" si="36"/>
        <v>0</v>
      </c>
      <c r="C223" s="36"/>
      <c r="E223">
        <f t="shared" si="36"/>
        <v>0</v>
      </c>
      <c r="F223">
        <f t="shared" si="36"/>
        <v>0</v>
      </c>
      <c r="G223">
        <f t="shared" si="36"/>
        <v>0</v>
      </c>
      <c r="H223" t="e">
        <f t="shared" si="36"/>
        <v>#DIV/0!</v>
      </c>
      <c r="I223">
        <f t="shared" si="36"/>
        <v>0</v>
      </c>
      <c r="J223" t="e">
        <f t="shared" si="36"/>
        <v>#DIV/0!</v>
      </c>
      <c r="K223">
        <f t="shared" si="36"/>
        <v>0</v>
      </c>
      <c r="L223" t="e">
        <f t="shared" si="36"/>
        <v>#DIV/0!</v>
      </c>
      <c r="M223">
        <f t="shared" si="36"/>
        <v>0</v>
      </c>
      <c r="N223" t="e">
        <f t="shared" si="36"/>
        <v>#DIV/0!</v>
      </c>
      <c r="O223">
        <f t="shared" si="36"/>
        <v>0</v>
      </c>
      <c r="P223" t="e">
        <f t="shared" si="36"/>
        <v>#DIV/0!</v>
      </c>
      <c r="Q223">
        <f t="shared" si="36"/>
        <v>0</v>
      </c>
      <c r="R223" t="e">
        <f t="shared" si="36"/>
        <v>#DIV/0!</v>
      </c>
      <c r="S223">
        <f t="shared" si="36"/>
        <v>0</v>
      </c>
      <c r="T223" t="e">
        <f t="shared" si="36"/>
        <v>#DIV/0!</v>
      </c>
      <c r="U223">
        <f t="shared" si="36"/>
        <v>0</v>
      </c>
      <c r="V223" t="e">
        <f t="shared" si="36"/>
        <v>#DIV/0!</v>
      </c>
      <c r="W223">
        <f t="shared" si="36"/>
        <v>0</v>
      </c>
      <c r="X223">
        <f t="shared" si="36"/>
        <v>0</v>
      </c>
      <c r="Y223">
        <f t="shared" si="36"/>
        <v>0</v>
      </c>
      <c r="Z223">
        <f t="shared" si="36"/>
        <v>0</v>
      </c>
      <c r="AA223">
        <f t="shared" si="36"/>
        <v>0</v>
      </c>
      <c r="AB223" t="str">
        <f t="shared" si="36"/>
        <v>absent</v>
      </c>
      <c r="AC223" t="str">
        <f t="shared" si="36"/>
        <v>You were absent. You will complete the commonly missed questions for your corrections. The commonly missed questions were #1, 3, 6, 8-10, 16, 18 ,20</v>
      </c>
      <c r="AE223">
        <f t="shared" si="36"/>
        <v>0</v>
      </c>
      <c r="AF223">
        <f t="shared" si="36"/>
        <v>0</v>
      </c>
      <c r="AG223">
        <f t="shared" si="36"/>
        <v>0</v>
      </c>
      <c r="AH223">
        <f t="shared" si="36"/>
        <v>0</v>
      </c>
      <c r="AI223">
        <f t="shared" si="36"/>
        <v>0</v>
      </c>
      <c r="AJ223">
        <f t="shared" si="36"/>
        <v>0</v>
      </c>
      <c r="AK223">
        <f t="shared" si="36"/>
        <v>0</v>
      </c>
      <c r="AL223">
        <f t="shared" si="36"/>
        <v>0</v>
      </c>
      <c r="AM223">
        <f t="shared" si="36"/>
        <v>0</v>
      </c>
      <c r="AN223">
        <f t="shared" si="36"/>
        <v>0</v>
      </c>
      <c r="AO223">
        <f t="shared" si="36"/>
        <v>0</v>
      </c>
      <c r="AP223">
        <f t="shared" si="36"/>
        <v>0</v>
      </c>
      <c r="AQ223">
        <f t="shared" si="36"/>
        <v>0</v>
      </c>
      <c r="AR223">
        <f t="shared" si="36"/>
        <v>0</v>
      </c>
      <c r="AS223">
        <f t="shared" si="36"/>
        <v>0</v>
      </c>
      <c r="AT223">
        <f t="shared" si="36"/>
        <v>0</v>
      </c>
      <c r="AU223">
        <f t="shared" si="36"/>
        <v>0</v>
      </c>
      <c r="AV223">
        <f t="shared" si="36"/>
        <v>0</v>
      </c>
      <c r="AW223">
        <f t="shared" si="36"/>
        <v>0</v>
      </c>
      <c r="AX223">
        <f t="shared" si="36"/>
        <v>0</v>
      </c>
      <c r="AY223">
        <f t="shared" si="36"/>
        <v>0</v>
      </c>
      <c r="AZ223">
        <f t="shared" si="36"/>
        <v>0</v>
      </c>
      <c r="BA223">
        <f t="shared" si="36"/>
        <v>0</v>
      </c>
    </row>
    <row r="224" spans="1:53" x14ac:dyDescent="0.35">
      <c r="A224" t="str">
        <f t="shared" si="23"/>
        <v>Student 10</v>
      </c>
      <c r="B224">
        <f t="shared" si="36"/>
        <v>0</v>
      </c>
      <c r="C224" s="36"/>
      <c r="E224">
        <f t="shared" si="36"/>
        <v>0</v>
      </c>
      <c r="F224">
        <f t="shared" si="36"/>
        <v>0</v>
      </c>
      <c r="G224">
        <f t="shared" si="36"/>
        <v>0</v>
      </c>
      <c r="H224" t="e">
        <f t="shared" si="36"/>
        <v>#DIV/0!</v>
      </c>
      <c r="I224">
        <f t="shared" si="36"/>
        <v>0</v>
      </c>
      <c r="J224" t="e">
        <f t="shared" si="36"/>
        <v>#DIV/0!</v>
      </c>
      <c r="K224">
        <f t="shared" si="36"/>
        <v>0</v>
      </c>
      <c r="L224" t="e">
        <f t="shared" si="36"/>
        <v>#DIV/0!</v>
      </c>
      <c r="M224">
        <f t="shared" si="36"/>
        <v>0</v>
      </c>
      <c r="N224" t="e">
        <f t="shared" si="36"/>
        <v>#DIV/0!</v>
      </c>
      <c r="O224">
        <f t="shared" si="36"/>
        <v>0</v>
      </c>
      <c r="P224" t="e">
        <f t="shared" si="36"/>
        <v>#DIV/0!</v>
      </c>
      <c r="Q224">
        <f t="shared" si="36"/>
        <v>0</v>
      </c>
      <c r="R224" t="e">
        <f t="shared" si="36"/>
        <v>#DIV/0!</v>
      </c>
      <c r="S224">
        <f t="shared" si="36"/>
        <v>0</v>
      </c>
      <c r="T224" t="e">
        <f t="shared" si="36"/>
        <v>#DIV/0!</v>
      </c>
      <c r="U224">
        <f t="shared" si="36"/>
        <v>0</v>
      </c>
      <c r="V224" t="e">
        <f t="shared" si="36"/>
        <v>#DIV/0!</v>
      </c>
      <c r="W224">
        <f t="shared" si="36"/>
        <v>0</v>
      </c>
      <c r="X224">
        <f t="shared" si="36"/>
        <v>0</v>
      </c>
      <c r="Y224">
        <f t="shared" si="36"/>
        <v>0</v>
      </c>
      <c r="Z224">
        <f t="shared" si="36"/>
        <v>0</v>
      </c>
      <c r="AA224">
        <f t="shared" si="36"/>
        <v>0</v>
      </c>
      <c r="AB224" t="str">
        <f t="shared" si="36"/>
        <v>R2</v>
      </c>
      <c r="AC224" t="str">
        <f t="shared" si="36"/>
        <v>• quiz corrections (due by next quiz)
• complete Chapter 37 &amp; 38 Dynamic Study Modules</v>
      </c>
      <c r="AE224">
        <f t="shared" si="36"/>
        <v>0</v>
      </c>
      <c r="AF224">
        <f t="shared" si="36"/>
        <v>0</v>
      </c>
      <c r="AG224">
        <f t="shared" si="36"/>
        <v>0</v>
      </c>
      <c r="AH224">
        <f t="shared" si="36"/>
        <v>0</v>
      </c>
      <c r="AI224">
        <f t="shared" si="36"/>
        <v>0</v>
      </c>
      <c r="AJ224">
        <f t="shared" si="36"/>
        <v>0</v>
      </c>
      <c r="AK224">
        <f t="shared" si="36"/>
        <v>0</v>
      </c>
      <c r="AL224">
        <f t="shared" si="36"/>
        <v>0</v>
      </c>
      <c r="AM224">
        <f t="shared" si="36"/>
        <v>0</v>
      </c>
      <c r="AN224">
        <f t="shared" si="36"/>
        <v>0</v>
      </c>
      <c r="AO224">
        <f t="shared" si="36"/>
        <v>0</v>
      </c>
      <c r="AP224">
        <f t="shared" si="36"/>
        <v>0</v>
      </c>
      <c r="AQ224">
        <f t="shared" si="36"/>
        <v>0</v>
      </c>
      <c r="AR224">
        <f t="shared" si="36"/>
        <v>0</v>
      </c>
      <c r="AS224">
        <f t="shared" si="36"/>
        <v>0</v>
      </c>
      <c r="AT224">
        <f t="shared" si="36"/>
        <v>0</v>
      </c>
      <c r="AU224">
        <f t="shared" si="36"/>
        <v>0</v>
      </c>
      <c r="AV224">
        <f t="shared" si="36"/>
        <v>0</v>
      </c>
      <c r="AW224">
        <f t="shared" si="36"/>
        <v>0</v>
      </c>
      <c r="AX224">
        <f t="shared" si="36"/>
        <v>0</v>
      </c>
      <c r="AY224">
        <f t="shared" si="36"/>
        <v>0</v>
      </c>
      <c r="AZ224">
        <f t="shared" si="36"/>
        <v>0</v>
      </c>
      <c r="BA224">
        <f t="shared" si="36"/>
        <v>0</v>
      </c>
    </row>
    <row r="225" spans="1:53" x14ac:dyDescent="0.35">
      <c r="A225" t="str">
        <f t="shared" si="23"/>
        <v>Student 11</v>
      </c>
      <c r="B225">
        <f t="shared" si="36"/>
        <v>0</v>
      </c>
      <c r="C225" s="36"/>
      <c r="E225">
        <f t="shared" si="36"/>
        <v>0</v>
      </c>
      <c r="F225">
        <f t="shared" si="36"/>
        <v>0</v>
      </c>
      <c r="G225">
        <f t="shared" si="36"/>
        <v>0</v>
      </c>
      <c r="H225" t="e">
        <f t="shared" si="36"/>
        <v>#DIV/0!</v>
      </c>
      <c r="I225">
        <f t="shared" si="36"/>
        <v>0</v>
      </c>
      <c r="J225" t="e">
        <f t="shared" si="36"/>
        <v>#DIV/0!</v>
      </c>
      <c r="K225">
        <f t="shared" si="36"/>
        <v>0</v>
      </c>
      <c r="L225" t="e">
        <f t="shared" si="36"/>
        <v>#DIV/0!</v>
      </c>
      <c r="M225">
        <f t="shared" si="36"/>
        <v>0</v>
      </c>
      <c r="N225" t="e">
        <f t="shared" si="36"/>
        <v>#DIV/0!</v>
      </c>
      <c r="O225">
        <f t="shared" si="36"/>
        <v>0</v>
      </c>
      <c r="P225" t="e">
        <f t="shared" si="36"/>
        <v>#DIV/0!</v>
      </c>
      <c r="Q225">
        <f t="shared" si="36"/>
        <v>0</v>
      </c>
      <c r="R225" t="e">
        <f t="shared" si="36"/>
        <v>#DIV/0!</v>
      </c>
      <c r="S225">
        <f t="shared" si="36"/>
        <v>0</v>
      </c>
      <c r="T225" t="e">
        <f t="shared" si="36"/>
        <v>#DIV/0!</v>
      </c>
      <c r="U225">
        <f t="shared" si="36"/>
        <v>0</v>
      </c>
      <c r="V225" t="e">
        <f t="shared" si="36"/>
        <v>#DIV/0!</v>
      </c>
      <c r="W225">
        <f t="shared" si="36"/>
        <v>0</v>
      </c>
      <c r="X225">
        <f t="shared" si="36"/>
        <v>0</v>
      </c>
      <c r="Y225">
        <f t="shared" si="36"/>
        <v>0</v>
      </c>
      <c r="Z225">
        <f t="shared" si="36"/>
        <v>0</v>
      </c>
      <c r="AA225">
        <f t="shared" si="36"/>
        <v>0</v>
      </c>
      <c r="AB225" t="str">
        <f t="shared" si="36"/>
        <v>R1</v>
      </c>
      <c r="AC225" t="str">
        <f t="shared" si="36"/>
        <v>• quiz corrections (due by next quiz)</v>
      </c>
      <c r="AE225">
        <f t="shared" si="36"/>
        <v>0</v>
      </c>
      <c r="AF225">
        <f t="shared" si="36"/>
        <v>0</v>
      </c>
      <c r="AG225">
        <f t="shared" si="36"/>
        <v>0</v>
      </c>
      <c r="AH225">
        <f t="shared" si="36"/>
        <v>0</v>
      </c>
      <c r="AI225">
        <f t="shared" si="36"/>
        <v>0</v>
      </c>
      <c r="AJ225">
        <f t="shared" si="36"/>
        <v>0</v>
      </c>
      <c r="AK225">
        <f t="shared" si="36"/>
        <v>0</v>
      </c>
      <c r="AL225">
        <f t="shared" si="36"/>
        <v>0</v>
      </c>
      <c r="AM225">
        <f t="shared" si="36"/>
        <v>0</v>
      </c>
      <c r="AN225">
        <f t="shared" si="36"/>
        <v>0</v>
      </c>
      <c r="AO225">
        <f t="shared" si="36"/>
        <v>0</v>
      </c>
      <c r="AP225">
        <f t="shared" si="36"/>
        <v>0</v>
      </c>
      <c r="AQ225">
        <f t="shared" si="36"/>
        <v>0</v>
      </c>
      <c r="AR225">
        <f t="shared" si="36"/>
        <v>0</v>
      </c>
      <c r="AS225">
        <f t="shared" si="36"/>
        <v>0</v>
      </c>
      <c r="AT225">
        <f t="shared" si="36"/>
        <v>0</v>
      </c>
      <c r="AU225">
        <f t="shared" si="36"/>
        <v>0</v>
      </c>
      <c r="AV225">
        <f t="shared" si="36"/>
        <v>0</v>
      </c>
      <c r="AW225">
        <f t="shared" si="36"/>
        <v>0</v>
      </c>
      <c r="AX225">
        <f t="shared" si="36"/>
        <v>0</v>
      </c>
      <c r="AY225">
        <f t="shared" si="36"/>
        <v>0</v>
      </c>
      <c r="AZ225">
        <f t="shared" si="36"/>
        <v>0</v>
      </c>
      <c r="BA225">
        <f t="shared" si="36"/>
        <v>0</v>
      </c>
    </row>
    <row r="226" spans="1:53" x14ac:dyDescent="0.35">
      <c r="A226" t="str">
        <f t="shared" ref="A226:P234" si="37">A68</f>
        <v>Student 12</v>
      </c>
      <c r="B226">
        <f t="shared" si="37"/>
        <v>0</v>
      </c>
      <c r="C226" s="36"/>
      <c r="E226">
        <f t="shared" si="37"/>
        <v>0</v>
      </c>
      <c r="F226">
        <f t="shared" si="37"/>
        <v>0</v>
      </c>
      <c r="G226">
        <f t="shared" si="37"/>
        <v>0</v>
      </c>
      <c r="H226" t="e">
        <f t="shared" si="37"/>
        <v>#DIV/0!</v>
      </c>
      <c r="I226">
        <f t="shared" si="37"/>
        <v>0</v>
      </c>
      <c r="J226" t="e">
        <f t="shared" si="37"/>
        <v>#DIV/0!</v>
      </c>
      <c r="K226">
        <f t="shared" si="37"/>
        <v>0</v>
      </c>
      <c r="L226" t="e">
        <f t="shared" si="37"/>
        <v>#DIV/0!</v>
      </c>
      <c r="M226">
        <f t="shared" si="37"/>
        <v>0</v>
      </c>
      <c r="N226" t="e">
        <f t="shared" si="37"/>
        <v>#DIV/0!</v>
      </c>
      <c r="O226">
        <f t="shared" si="37"/>
        <v>0</v>
      </c>
      <c r="P226" t="e">
        <f t="shared" si="37"/>
        <v>#DIV/0!</v>
      </c>
      <c r="Q226">
        <f t="shared" si="36"/>
        <v>0</v>
      </c>
      <c r="R226" t="e">
        <f t="shared" si="36"/>
        <v>#DIV/0!</v>
      </c>
      <c r="S226">
        <f t="shared" si="36"/>
        <v>0</v>
      </c>
      <c r="T226" t="e">
        <f t="shared" si="36"/>
        <v>#DIV/0!</v>
      </c>
      <c r="U226">
        <f t="shared" si="36"/>
        <v>0</v>
      </c>
      <c r="V226" t="e">
        <f t="shared" si="36"/>
        <v>#DIV/0!</v>
      </c>
      <c r="W226">
        <f t="shared" si="36"/>
        <v>0</v>
      </c>
      <c r="X226">
        <f t="shared" si="36"/>
        <v>0</v>
      </c>
      <c r="Y226">
        <f t="shared" si="36"/>
        <v>0</v>
      </c>
      <c r="Z226">
        <f t="shared" si="36"/>
        <v>0</v>
      </c>
      <c r="AA226">
        <f t="shared" ref="B226:BA231" si="38">AA68</f>
        <v>0</v>
      </c>
      <c r="AB226" t="str">
        <f t="shared" si="38"/>
        <v>R3</v>
      </c>
      <c r="AC226" t="str">
        <f t="shared" si="38"/>
        <v xml:space="preserve">• quiz corrections (due by next quiz)
• complete Chapter 37 &amp; 38 Dynamic Study Modules
</v>
      </c>
      <c r="AE226">
        <f t="shared" si="38"/>
        <v>0</v>
      </c>
      <c r="AF226">
        <f t="shared" si="38"/>
        <v>0</v>
      </c>
      <c r="AG226">
        <f t="shared" si="38"/>
        <v>0</v>
      </c>
      <c r="AH226">
        <f t="shared" si="38"/>
        <v>0</v>
      </c>
      <c r="AI226">
        <f t="shared" si="38"/>
        <v>0</v>
      </c>
      <c r="AJ226">
        <f t="shared" si="38"/>
        <v>0</v>
      </c>
      <c r="AK226">
        <f t="shared" si="38"/>
        <v>0</v>
      </c>
      <c r="AL226">
        <f t="shared" si="38"/>
        <v>0</v>
      </c>
      <c r="AM226">
        <f t="shared" si="38"/>
        <v>0</v>
      </c>
      <c r="AN226">
        <f t="shared" si="38"/>
        <v>0</v>
      </c>
      <c r="AO226">
        <f t="shared" si="38"/>
        <v>0</v>
      </c>
      <c r="AP226">
        <f t="shared" si="38"/>
        <v>0</v>
      </c>
      <c r="AQ226">
        <f t="shared" si="38"/>
        <v>0</v>
      </c>
      <c r="AR226">
        <f t="shared" si="38"/>
        <v>0</v>
      </c>
      <c r="AS226">
        <f t="shared" si="38"/>
        <v>0</v>
      </c>
      <c r="AT226">
        <f t="shared" si="38"/>
        <v>0</v>
      </c>
      <c r="AU226">
        <f t="shared" si="38"/>
        <v>0</v>
      </c>
      <c r="AV226">
        <f t="shared" si="38"/>
        <v>0</v>
      </c>
      <c r="AW226">
        <f t="shared" si="38"/>
        <v>0</v>
      </c>
      <c r="AX226">
        <f t="shared" si="38"/>
        <v>0</v>
      </c>
      <c r="AY226">
        <f t="shared" si="38"/>
        <v>0</v>
      </c>
      <c r="AZ226">
        <f t="shared" si="38"/>
        <v>0</v>
      </c>
      <c r="BA226">
        <f t="shared" si="38"/>
        <v>0</v>
      </c>
    </row>
    <row r="227" spans="1:53" x14ac:dyDescent="0.35">
      <c r="A227" t="str">
        <f t="shared" si="37"/>
        <v>Student 13</v>
      </c>
      <c r="B227">
        <f t="shared" si="38"/>
        <v>0</v>
      </c>
      <c r="C227" s="36"/>
      <c r="E227">
        <f t="shared" si="38"/>
        <v>0</v>
      </c>
      <c r="F227">
        <f t="shared" si="38"/>
        <v>0</v>
      </c>
      <c r="G227">
        <f t="shared" si="38"/>
        <v>0</v>
      </c>
      <c r="H227" t="e">
        <f t="shared" si="38"/>
        <v>#DIV/0!</v>
      </c>
      <c r="I227">
        <f t="shared" si="38"/>
        <v>0</v>
      </c>
      <c r="J227" t="e">
        <f t="shared" si="38"/>
        <v>#DIV/0!</v>
      </c>
      <c r="K227">
        <f t="shared" si="38"/>
        <v>0</v>
      </c>
      <c r="L227" t="e">
        <f t="shared" si="38"/>
        <v>#DIV/0!</v>
      </c>
      <c r="M227">
        <f t="shared" si="38"/>
        <v>0</v>
      </c>
      <c r="N227" t="e">
        <f t="shared" si="38"/>
        <v>#DIV/0!</v>
      </c>
      <c r="O227">
        <f t="shared" si="38"/>
        <v>0</v>
      </c>
      <c r="P227" t="e">
        <f t="shared" si="38"/>
        <v>#DIV/0!</v>
      </c>
      <c r="Q227">
        <f t="shared" si="38"/>
        <v>0</v>
      </c>
      <c r="R227" t="e">
        <f t="shared" si="38"/>
        <v>#DIV/0!</v>
      </c>
      <c r="S227">
        <f t="shared" si="38"/>
        <v>0</v>
      </c>
      <c r="T227" t="e">
        <f t="shared" si="38"/>
        <v>#DIV/0!</v>
      </c>
      <c r="U227">
        <f t="shared" si="38"/>
        <v>0</v>
      </c>
      <c r="V227" t="e">
        <f t="shared" si="38"/>
        <v>#DIV/0!</v>
      </c>
      <c r="W227">
        <f t="shared" si="38"/>
        <v>0</v>
      </c>
      <c r="X227">
        <f t="shared" si="38"/>
        <v>0</v>
      </c>
      <c r="Y227">
        <f t="shared" si="38"/>
        <v>0</v>
      </c>
      <c r="Z227">
        <f t="shared" si="38"/>
        <v>0</v>
      </c>
      <c r="AA227">
        <f t="shared" si="38"/>
        <v>0</v>
      </c>
      <c r="AB227" t="str">
        <f t="shared" si="38"/>
        <v>R2</v>
      </c>
      <c r="AC227" t="str">
        <f t="shared" si="38"/>
        <v>• quiz corrections (due by next quiz)
• complete Chapter 37 &amp; 38 Dynamic Study Modules</v>
      </c>
      <c r="AE227">
        <f t="shared" si="38"/>
        <v>0</v>
      </c>
      <c r="AF227">
        <f t="shared" si="38"/>
        <v>0</v>
      </c>
      <c r="AG227">
        <f t="shared" si="38"/>
        <v>0</v>
      </c>
      <c r="AH227">
        <f t="shared" si="38"/>
        <v>0</v>
      </c>
      <c r="AI227">
        <f t="shared" si="38"/>
        <v>0</v>
      </c>
      <c r="AJ227">
        <f t="shared" si="38"/>
        <v>0</v>
      </c>
      <c r="AK227">
        <f t="shared" si="38"/>
        <v>0</v>
      </c>
      <c r="AL227">
        <f t="shared" si="38"/>
        <v>0</v>
      </c>
      <c r="AM227">
        <f t="shared" si="38"/>
        <v>0</v>
      </c>
      <c r="AN227">
        <f t="shared" si="38"/>
        <v>0</v>
      </c>
      <c r="AO227">
        <f t="shared" si="38"/>
        <v>0</v>
      </c>
      <c r="AP227">
        <f t="shared" si="38"/>
        <v>0</v>
      </c>
      <c r="AQ227">
        <f t="shared" si="38"/>
        <v>0</v>
      </c>
      <c r="AR227">
        <f t="shared" si="38"/>
        <v>0</v>
      </c>
      <c r="AS227">
        <f t="shared" si="38"/>
        <v>0</v>
      </c>
      <c r="AT227">
        <f t="shared" si="38"/>
        <v>0</v>
      </c>
      <c r="AU227">
        <f t="shared" si="38"/>
        <v>0</v>
      </c>
      <c r="AV227">
        <f t="shared" si="38"/>
        <v>0</v>
      </c>
      <c r="AW227">
        <f t="shared" si="38"/>
        <v>0</v>
      </c>
      <c r="AX227">
        <f t="shared" si="38"/>
        <v>0</v>
      </c>
      <c r="AY227">
        <f t="shared" si="38"/>
        <v>0</v>
      </c>
      <c r="AZ227">
        <f t="shared" si="38"/>
        <v>0</v>
      </c>
      <c r="BA227">
        <f t="shared" si="38"/>
        <v>0</v>
      </c>
    </row>
    <row r="228" spans="1:53" x14ac:dyDescent="0.35">
      <c r="A228" t="str">
        <f t="shared" si="37"/>
        <v>Student 14</v>
      </c>
      <c r="B228">
        <f t="shared" si="38"/>
        <v>0</v>
      </c>
      <c r="C228" s="36"/>
      <c r="E228">
        <f t="shared" si="38"/>
        <v>0</v>
      </c>
      <c r="F228">
        <f t="shared" si="38"/>
        <v>0</v>
      </c>
      <c r="G228">
        <f t="shared" si="38"/>
        <v>0</v>
      </c>
      <c r="H228" t="e">
        <f t="shared" si="38"/>
        <v>#DIV/0!</v>
      </c>
      <c r="I228">
        <f t="shared" si="38"/>
        <v>0</v>
      </c>
      <c r="J228" t="e">
        <f t="shared" si="38"/>
        <v>#DIV/0!</v>
      </c>
      <c r="K228">
        <f t="shared" si="38"/>
        <v>0</v>
      </c>
      <c r="L228" t="e">
        <f t="shared" si="38"/>
        <v>#DIV/0!</v>
      </c>
      <c r="M228">
        <f t="shared" si="38"/>
        <v>0</v>
      </c>
      <c r="N228" t="e">
        <f t="shared" si="38"/>
        <v>#DIV/0!</v>
      </c>
      <c r="O228">
        <f t="shared" si="38"/>
        <v>0</v>
      </c>
      <c r="P228" t="e">
        <f t="shared" si="38"/>
        <v>#DIV/0!</v>
      </c>
      <c r="Q228">
        <f t="shared" si="38"/>
        <v>0</v>
      </c>
      <c r="R228" t="e">
        <f t="shared" si="38"/>
        <v>#DIV/0!</v>
      </c>
      <c r="S228">
        <f t="shared" si="38"/>
        <v>0</v>
      </c>
      <c r="T228" t="e">
        <f t="shared" si="38"/>
        <v>#DIV/0!</v>
      </c>
      <c r="U228">
        <f t="shared" si="38"/>
        <v>0</v>
      </c>
      <c r="V228" t="e">
        <f t="shared" si="38"/>
        <v>#DIV/0!</v>
      </c>
      <c r="W228">
        <f t="shared" si="38"/>
        <v>0</v>
      </c>
      <c r="X228">
        <f t="shared" si="38"/>
        <v>0</v>
      </c>
      <c r="Y228">
        <f t="shared" si="38"/>
        <v>0</v>
      </c>
      <c r="Z228">
        <f t="shared" si="38"/>
        <v>0</v>
      </c>
      <c r="AA228">
        <f t="shared" si="38"/>
        <v>0</v>
      </c>
      <c r="AB228" t="str">
        <f t="shared" si="38"/>
        <v>R2</v>
      </c>
      <c r="AC228" t="str">
        <f t="shared" si="38"/>
        <v>• quiz corrections (due by next quiz)
• complete Chapter 37 &amp; 38 Dynamic Study Modules</v>
      </c>
      <c r="AE228">
        <f t="shared" si="38"/>
        <v>0</v>
      </c>
      <c r="AF228">
        <f t="shared" si="38"/>
        <v>0</v>
      </c>
      <c r="AG228">
        <f t="shared" si="38"/>
        <v>0</v>
      </c>
      <c r="AH228">
        <f t="shared" si="38"/>
        <v>0</v>
      </c>
      <c r="AI228">
        <f t="shared" si="38"/>
        <v>0</v>
      </c>
      <c r="AJ228">
        <f t="shared" si="38"/>
        <v>0</v>
      </c>
      <c r="AK228">
        <f t="shared" si="38"/>
        <v>0</v>
      </c>
      <c r="AL228">
        <f t="shared" si="38"/>
        <v>0</v>
      </c>
      <c r="AM228">
        <f t="shared" si="38"/>
        <v>0</v>
      </c>
      <c r="AN228">
        <f t="shared" si="38"/>
        <v>0</v>
      </c>
      <c r="AO228">
        <f t="shared" si="38"/>
        <v>0</v>
      </c>
      <c r="AP228">
        <f t="shared" si="38"/>
        <v>0</v>
      </c>
      <c r="AQ228">
        <f t="shared" si="38"/>
        <v>0</v>
      </c>
      <c r="AR228">
        <f t="shared" si="38"/>
        <v>0</v>
      </c>
      <c r="AS228">
        <f t="shared" si="38"/>
        <v>0</v>
      </c>
      <c r="AT228">
        <f t="shared" si="38"/>
        <v>0</v>
      </c>
      <c r="AU228">
        <f t="shared" si="38"/>
        <v>0</v>
      </c>
      <c r="AV228">
        <f t="shared" si="38"/>
        <v>0</v>
      </c>
      <c r="AW228">
        <f t="shared" si="38"/>
        <v>0</v>
      </c>
      <c r="AX228">
        <f t="shared" si="38"/>
        <v>0</v>
      </c>
      <c r="AY228">
        <f t="shared" si="38"/>
        <v>0</v>
      </c>
      <c r="AZ228">
        <f t="shared" si="38"/>
        <v>0</v>
      </c>
      <c r="BA228">
        <f t="shared" si="38"/>
        <v>0</v>
      </c>
    </row>
    <row r="229" spans="1:53" x14ac:dyDescent="0.35">
      <c r="A229" t="str">
        <f t="shared" si="37"/>
        <v>Student 15</v>
      </c>
      <c r="B229">
        <f t="shared" si="38"/>
        <v>0</v>
      </c>
      <c r="C229" s="36"/>
      <c r="E229">
        <f t="shared" si="38"/>
        <v>0</v>
      </c>
      <c r="F229">
        <f t="shared" si="38"/>
        <v>0</v>
      </c>
      <c r="G229">
        <f t="shared" si="38"/>
        <v>0</v>
      </c>
      <c r="H229" t="e">
        <f t="shared" si="38"/>
        <v>#DIV/0!</v>
      </c>
      <c r="I229">
        <f t="shared" si="38"/>
        <v>0</v>
      </c>
      <c r="J229" t="e">
        <f t="shared" si="38"/>
        <v>#DIV/0!</v>
      </c>
      <c r="K229">
        <f t="shared" si="38"/>
        <v>0</v>
      </c>
      <c r="L229" t="e">
        <f t="shared" si="38"/>
        <v>#DIV/0!</v>
      </c>
      <c r="M229">
        <f t="shared" si="38"/>
        <v>0</v>
      </c>
      <c r="N229" t="e">
        <f t="shared" si="38"/>
        <v>#DIV/0!</v>
      </c>
      <c r="O229">
        <f t="shared" si="38"/>
        <v>0</v>
      </c>
      <c r="P229" t="e">
        <f t="shared" si="38"/>
        <v>#DIV/0!</v>
      </c>
      <c r="Q229">
        <f t="shared" si="38"/>
        <v>0</v>
      </c>
      <c r="R229" t="e">
        <f t="shared" si="38"/>
        <v>#DIV/0!</v>
      </c>
      <c r="S229">
        <f t="shared" si="38"/>
        <v>0</v>
      </c>
      <c r="T229" t="e">
        <f t="shared" si="38"/>
        <v>#DIV/0!</v>
      </c>
      <c r="U229">
        <f t="shared" si="38"/>
        <v>0</v>
      </c>
      <c r="V229" t="e">
        <f t="shared" si="38"/>
        <v>#DIV/0!</v>
      </c>
      <c r="W229">
        <f t="shared" si="38"/>
        <v>0</v>
      </c>
      <c r="X229">
        <f t="shared" si="38"/>
        <v>0</v>
      </c>
      <c r="Y229">
        <f t="shared" si="38"/>
        <v>0</v>
      </c>
      <c r="Z229">
        <f t="shared" si="38"/>
        <v>0</v>
      </c>
      <c r="AA229">
        <f t="shared" si="38"/>
        <v>0</v>
      </c>
      <c r="AB229" t="str">
        <f t="shared" si="38"/>
        <v>R1</v>
      </c>
      <c r="AC229" t="str">
        <f t="shared" si="38"/>
        <v>• quiz corrections (due by next quiz)</v>
      </c>
      <c r="AE229">
        <f t="shared" si="38"/>
        <v>0</v>
      </c>
      <c r="AF229">
        <f t="shared" si="38"/>
        <v>0</v>
      </c>
      <c r="AG229">
        <f t="shared" si="38"/>
        <v>0</v>
      </c>
      <c r="AH229">
        <f t="shared" si="38"/>
        <v>0</v>
      </c>
      <c r="AI229">
        <f t="shared" si="38"/>
        <v>0</v>
      </c>
      <c r="AJ229">
        <f t="shared" si="38"/>
        <v>0</v>
      </c>
      <c r="AK229">
        <f t="shared" si="38"/>
        <v>0</v>
      </c>
      <c r="AL229">
        <f t="shared" si="38"/>
        <v>0</v>
      </c>
      <c r="AM229">
        <f t="shared" si="38"/>
        <v>0</v>
      </c>
      <c r="AN229">
        <f t="shared" si="38"/>
        <v>0</v>
      </c>
      <c r="AO229">
        <f t="shared" si="38"/>
        <v>0</v>
      </c>
      <c r="AP229">
        <f t="shared" si="38"/>
        <v>0</v>
      </c>
      <c r="AQ229">
        <f t="shared" si="38"/>
        <v>0</v>
      </c>
      <c r="AR229">
        <f t="shared" si="38"/>
        <v>0</v>
      </c>
      <c r="AS229">
        <f t="shared" si="38"/>
        <v>0</v>
      </c>
      <c r="AT229">
        <f t="shared" si="38"/>
        <v>0</v>
      </c>
      <c r="AU229">
        <f t="shared" si="38"/>
        <v>0</v>
      </c>
      <c r="AV229">
        <f t="shared" si="38"/>
        <v>0</v>
      </c>
      <c r="AW229">
        <f t="shared" si="38"/>
        <v>0</v>
      </c>
      <c r="AX229">
        <f t="shared" si="38"/>
        <v>0</v>
      </c>
      <c r="AY229">
        <f t="shared" si="38"/>
        <v>0</v>
      </c>
      <c r="AZ229">
        <f t="shared" si="38"/>
        <v>0</v>
      </c>
      <c r="BA229">
        <f t="shared" si="38"/>
        <v>0</v>
      </c>
    </row>
    <row r="230" spans="1:53" x14ac:dyDescent="0.35">
      <c r="A230" t="str">
        <f t="shared" si="37"/>
        <v>Student 16</v>
      </c>
      <c r="B230">
        <f t="shared" si="38"/>
        <v>0</v>
      </c>
      <c r="C230" s="36"/>
      <c r="E230">
        <f t="shared" si="38"/>
        <v>0</v>
      </c>
      <c r="F230">
        <f t="shared" si="38"/>
        <v>0</v>
      </c>
      <c r="G230">
        <f t="shared" si="38"/>
        <v>0</v>
      </c>
      <c r="H230" t="e">
        <f t="shared" si="38"/>
        <v>#DIV/0!</v>
      </c>
      <c r="I230">
        <f t="shared" si="38"/>
        <v>0</v>
      </c>
      <c r="J230" t="e">
        <f t="shared" si="38"/>
        <v>#DIV/0!</v>
      </c>
      <c r="K230">
        <f t="shared" si="38"/>
        <v>0</v>
      </c>
      <c r="L230" t="e">
        <f t="shared" si="38"/>
        <v>#DIV/0!</v>
      </c>
      <c r="M230">
        <f t="shared" si="38"/>
        <v>0</v>
      </c>
      <c r="N230" t="e">
        <f t="shared" si="38"/>
        <v>#DIV/0!</v>
      </c>
      <c r="O230">
        <f t="shared" si="38"/>
        <v>0</v>
      </c>
      <c r="P230" t="e">
        <f t="shared" si="38"/>
        <v>#DIV/0!</v>
      </c>
      <c r="Q230">
        <f t="shared" si="38"/>
        <v>0</v>
      </c>
      <c r="R230" t="e">
        <f t="shared" si="38"/>
        <v>#DIV/0!</v>
      </c>
      <c r="S230">
        <f t="shared" si="38"/>
        <v>0</v>
      </c>
      <c r="T230" t="e">
        <f t="shared" si="38"/>
        <v>#DIV/0!</v>
      </c>
      <c r="U230">
        <f t="shared" si="38"/>
        <v>0</v>
      </c>
      <c r="V230" t="e">
        <f t="shared" si="38"/>
        <v>#DIV/0!</v>
      </c>
      <c r="W230">
        <f t="shared" si="38"/>
        <v>0</v>
      </c>
      <c r="X230">
        <f t="shared" si="38"/>
        <v>0</v>
      </c>
      <c r="Y230">
        <f t="shared" si="38"/>
        <v>0</v>
      </c>
      <c r="Z230">
        <f t="shared" si="38"/>
        <v>0</v>
      </c>
      <c r="AA230">
        <f t="shared" si="38"/>
        <v>0</v>
      </c>
      <c r="AB230" t="str">
        <f t="shared" si="38"/>
        <v>NoR</v>
      </c>
      <c r="AC230" t="str">
        <f t="shared" si="38"/>
        <v>Congrats on your perfect score. You have NO additional remediation :)</v>
      </c>
      <c r="AE230">
        <f t="shared" si="38"/>
        <v>0</v>
      </c>
      <c r="AF230">
        <f t="shared" si="38"/>
        <v>0</v>
      </c>
      <c r="AG230">
        <f t="shared" si="38"/>
        <v>0</v>
      </c>
      <c r="AH230">
        <f t="shared" si="38"/>
        <v>0</v>
      </c>
      <c r="AI230">
        <f t="shared" si="38"/>
        <v>0</v>
      </c>
      <c r="AJ230">
        <f t="shared" si="38"/>
        <v>0</v>
      </c>
      <c r="AK230">
        <f t="shared" si="38"/>
        <v>0</v>
      </c>
      <c r="AL230">
        <f t="shared" si="38"/>
        <v>0</v>
      </c>
      <c r="AM230">
        <f t="shared" si="38"/>
        <v>0</v>
      </c>
      <c r="AN230">
        <f t="shared" si="38"/>
        <v>0</v>
      </c>
      <c r="AO230">
        <f t="shared" si="38"/>
        <v>0</v>
      </c>
      <c r="AP230">
        <f t="shared" si="38"/>
        <v>0</v>
      </c>
      <c r="AQ230">
        <f t="shared" si="38"/>
        <v>0</v>
      </c>
      <c r="AR230">
        <f t="shared" si="38"/>
        <v>0</v>
      </c>
      <c r="AS230">
        <f t="shared" si="38"/>
        <v>0</v>
      </c>
      <c r="AT230">
        <f t="shared" si="38"/>
        <v>0</v>
      </c>
      <c r="AU230">
        <f t="shared" si="38"/>
        <v>0</v>
      </c>
      <c r="AV230">
        <f t="shared" si="38"/>
        <v>0</v>
      </c>
      <c r="AW230">
        <f t="shared" si="38"/>
        <v>0</v>
      </c>
      <c r="AX230">
        <f t="shared" si="38"/>
        <v>0</v>
      </c>
      <c r="AY230">
        <f t="shared" si="38"/>
        <v>0</v>
      </c>
      <c r="AZ230">
        <f t="shared" si="38"/>
        <v>0</v>
      </c>
      <c r="BA230">
        <f t="shared" si="38"/>
        <v>0</v>
      </c>
    </row>
    <row r="231" spans="1:53" x14ac:dyDescent="0.35">
      <c r="A231" t="str">
        <f t="shared" si="37"/>
        <v>Student 17</v>
      </c>
      <c r="B231">
        <f t="shared" si="38"/>
        <v>0</v>
      </c>
      <c r="C231" s="36"/>
      <c r="E231">
        <f t="shared" si="38"/>
        <v>0</v>
      </c>
      <c r="F231">
        <f t="shared" si="38"/>
        <v>0</v>
      </c>
      <c r="G231">
        <f t="shared" ref="B231:BA234" si="39">G73</f>
        <v>0</v>
      </c>
      <c r="H231" t="e">
        <f t="shared" si="39"/>
        <v>#DIV/0!</v>
      </c>
      <c r="I231">
        <f t="shared" si="39"/>
        <v>0</v>
      </c>
      <c r="J231" t="e">
        <f t="shared" si="39"/>
        <v>#DIV/0!</v>
      </c>
      <c r="K231">
        <f t="shared" si="39"/>
        <v>0</v>
      </c>
      <c r="L231" t="e">
        <f t="shared" si="39"/>
        <v>#DIV/0!</v>
      </c>
      <c r="M231">
        <f t="shared" si="39"/>
        <v>0</v>
      </c>
      <c r="N231" t="e">
        <f t="shared" si="39"/>
        <v>#DIV/0!</v>
      </c>
      <c r="O231">
        <f t="shared" si="39"/>
        <v>0</v>
      </c>
      <c r="P231" t="e">
        <f t="shared" si="39"/>
        <v>#DIV/0!</v>
      </c>
      <c r="Q231">
        <f t="shared" si="39"/>
        <v>0</v>
      </c>
      <c r="R231" t="e">
        <f t="shared" si="39"/>
        <v>#DIV/0!</v>
      </c>
      <c r="S231">
        <f t="shared" si="39"/>
        <v>0</v>
      </c>
      <c r="T231" t="e">
        <f t="shared" si="39"/>
        <v>#DIV/0!</v>
      </c>
      <c r="U231">
        <f t="shared" si="39"/>
        <v>0</v>
      </c>
      <c r="V231" t="e">
        <f t="shared" si="39"/>
        <v>#DIV/0!</v>
      </c>
      <c r="W231">
        <f t="shared" si="39"/>
        <v>0</v>
      </c>
      <c r="X231">
        <f t="shared" si="39"/>
        <v>0</v>
      </c>
      <c r="Y231">
        <f t="shared" si="39"/>
        <v>0</v>
      </c>
      <c r="Z231">
        <f t="shared" si="39"/>
        <v>0</v>
      </c>
      <c r="AA231">
        <f t="shared" si="39"/>
        <v>0</v>
      </c>
      <c r="AB231" t="str">
        <f t="shared" si="39"/>
        <v>R1</v>
      </c>
      <c r="AC231" t="str">
        <f t="shared" si="39"/>
        <v>• quiz corrections (due by next quiz)</v>
      </c>
      <c r="AE231">
        <f t="shared" si="39"/>
        <v>0</v>
      </c>
      <c r="AF231">
        <f t="shared" si="39"/>
        <v>0</v>
      </c>
      <c r="AG231">
        <f t="shared" si="39"/>
        <v>0</v>
      </c>
      <c r="AH231">
        <f t="shared" si="39"/>
        <v>0</v>
      </c>
      <c r="AI231">
        <f t="shared" si="39"/>
        <v>0</v>
      </c>
      <c r="AJ231">
        <f t="shared" si="39"/>
        <v>0</v>
      </c>
      <c r="AK231">
        <f t="shared" si="39"/>
        <v>0</v>
      </c>
      <c r="AL231">
        <f t="shared" si="39"/>
        <v>0</v>
      </c>
      <c r="AM231">
        <f t="shared" si="39"/>
        <v>0</v>
      </c>
      <c r="AN231">
        <f t="shared" si="39"/>
        <v>0</v>
      </c>
      <c r="AO231">
        <f t="shared" si="39"/>
        <v>0</v>
      </c>
      <c r="AP231">
        <f t="shared" si="39"/>
        <v>0</v>
      </c>
      <c r="AQ231">
        <f t="shared" si="39"/>
        <v>0</v>
      </c>
      <c r="AR231">
        <f t="shared" si="39"/>
        <v>0</v>
      </c>
      <c r="AS231">
        <f t="shared" si="39"/>
        <v>0</v>
      </c>
      <c r="AT231">
        <f t="shared" si="39"/>
        <v>0</v>
      </c>
      <c r="AU231">
        <f t="shared" si="39"/>
        <v>0</v>
      </c>
      <c r="AV231">
        <f t="shared" si="39"/>
        <v>0</v>
      </c>
      <c r="AW231">
        <f t="shared" si="39"/>
        <v>0</v>
      </c>
      <c r="AX231">
        <f t="shared" si="39"/>
        <v>0</v>
      </c>
      <c r="AY231">
        <f t="shared" si="39"/>
        <v>0</v>
      </c>
      <c r="AZ231">
        <f t="shared" si="39"/>
        <v>0</v>
      </c>
      <c r="BA231">
        <f t="shared" si="39"/>
        <v>0</v>
      </c>
    </row>
    <row r="232" spans="1:53" x14ac:dyDescent="0.35">
      <c r="A232" t="str">
        <f t="shared" si="37"/>
        <v>Student 18</v>
      </c>
      <c r="B232">
        <f t="shared" si="39"/>
        <v>0</v>
      </c>
      <c r="C232" s="36"/>
      <c r="E232">
        <f t="shared" si="39"/>
        <v>0</v>
      </c>
      <c r="F232">
        <f t="shared" si="39"/>
        <v>0</v>
      </c>
      <c r="G232">
        <f t="shared" si="39"/>
        <v>0</v>
      </c>
      <c r="H232" t="e">
        <f t="shared" si="39"/>
        <v>#DIV/0!</v>
      </c>
      <c r="I232">
        <f t="shared" si="39"/>
        <v>0</v>
      </c>
      <c r="J232" t="e">
        <f t="shared" si="39"/>
        <v>#DIV/0!</v>
      </c>
      <c r="K232">
        <f t="shared" si="39"/>
        <v>0</v>
      </c>
      <c r="L232" t="e">
        <f t="shared" si="39"/>
        <v>#DIV/0!</v>
      </c>
      <c r="M232">
        <f t="shared" si="39"/>
        <v>0</v>
      </c>
      <c r="N232" t="e">
        <f t="shared" si="39"/>
        <v>#DIV/0!</v>
      </c>
      <c r="O232">
        <f t="shared" si="39"/>
        <v>0</v>
      </c>
      <c r="P232" t="e">
        <f t="shared" si="39"/>
        <v>#DIV/0!</v>
      </c>
      <c r="Q232">
        <f t="shared" si="39"/>
        <v>0</v>
      </c>
      <c r="R232" t="e">
        <f t="shared" si="39"/>
        <v>#DIV/0!</v>
      </c>
      <c r="S232">
        <f t="shared" si="39"/>
        <v>0</v>
      </c>
      <c r="T232" t="e">
        <f t="shared" si="39"/>
        <v>#DIV/0!</v>
      </c>
      <c r="U232">
        <f t="shared" si="39"/>
        <v>0</v>
      </c>
      <c r="V232" t="e">
        <f t="shared" si="39"/>
        <v>#DIV/0!</v>
      </c>
      <c r="W232">
        <f t="shared" si="39"/>
        <v>0</v>
      </c>
      <c r="X232">
        <f t="shared" si="39"/>
        <v>0</v>
      </c>
      <c r="Y232">
        <f t="shared" si="39"/>
        <v>0</v>
      </c>
      <c r="Z232">
        <f t="shared" si="39"/>
        <v>0</v>
      </c>
      <c r="AA232">
        <f t="shared" si="39"/>
        <v>0</v>
      </c>
      <c r="AB232" t="str">
        <f t="shared" si="39"/>
        <v>R2</v>
      </c>
      <c r="AC232" t="str">
        <f t="shared" si="39"/>
        <v>• quiz corrections (due by next quiz)
• complete Chapter 37 &amp; 38 Dynamic Study Modules</v>
      </c>
      <c r="AE232">
        <f t="shared" si="39"/>
        <v>0</v>
      </c>
      <c r="AF232">
        <f t="shared" si="39"/>
        <v>0</v>
      </c>
      <c r="AG232">
        <f t="shared" si="39"/>
        <v>0</v>
      </c>
      <c r="AH232">
        <f t="shared" si="39"/>
        <v>0</v>
      </c>
      <c r="AI232">
        <f t="shared" si="39"/>
        <v>0</v>
      </c>
      <c r="AJ232">
        <f t="shared" si="39"/>
        <v>0</v>
      </c>
      <c r="AK232">
        <f t="shared" si="39"/>
        <v>0</v>
      </c>
      <c r="AL232">
        <f t="shared" si="39"/>
        <v>0</v>
      </c>
      <c r="AM232">
        <f t="shared" si="39"/>
        <v>0</v>
      </c>
      <c r="AN232">
        <f t="shared" si="39"/>
        <v>0</v>
      </c>
      <c r="AO232">
        <f t="shared" si="39"/>
        <v>0</v>
      </c>
      <c r="AP232">
        <f t="shared" si="39"/>
        <v>0</v>
      </c>
      <c r="AQ232">
        <f t="shared" si="39"/>
        <v>0</v>
      </c>
      <c r="AR232">
        <f t="shared" si="39"/>
        <v>0</v>
      </c>
      <c r="AS232">
        <f t="shared" si="39"/>
        <v>0</v>
      </c>
      <c r="AT232">
        <f t="shared" si="39"/>
        <v>0</v>
      </c>
      <c r="AU232">
        <f t="shared" si="39"/>
        <v>0</v>
      </c>
      <c r="AV232">
        <f t="shared" si="39"/>
        <v>0</v>
      </c>
      <c r="AW232">
        <f t="shared" si="39"/>
        <v>0</v>
      </c>
      <c r="AX232">
        <f t="shared" si="39"/>
        <v>0</v>
      </c>
      <c r="AY232">
        <f t="shared" si="39"/>
        <v>0</v>
      </c>
      <c r="AZ232">
        <f t="shared" si="39"/>
        <v>0</v>
      </c>
      <c r="BA232">
        <f t="shared" si="39"/>
        <v>0</v>
      </c>
    </row>
    <row r="233" spans="1:53" x14ac:dyDescent="0.35">
      <c r="A233" t="str">
        <f t="shared" si="37"/>
        <v>Student 19</v>
      </c>
      <c r="B233">
        <f t="shared" si="39"/>
        <v>0</v>
      </c>
      <c r="C233" s="36"/>
      <c r="E233">
        <f t="shared" si="39"/>
        <v>0</v>
      </c>
      <c r="F233">
        <f t="shared" si="39"/>
        <v>0</v>
      </c>
      <c r="G233">
        <f t="shared" si="39"/>
        <v>0</v>
      </c>
      <c r="H233" t="e">
        <f t="shared" si="39"/>
        <v>#DIV/0!</v>
      </c>
      <c r="I233">
        <f t="shared" si="39"/>
        <v>0</v>
      </c>
      <c r="J233" t="e">
        <f t="shared" si="39"/>
        <v>#DIV/0!</v>
      </c>
      <c r="K233">
        <f t="shared" si="39"/>
        <v>0</v>
      </c>
      <c r="L233" t="e">
        <f t="shared" si="39"/>
        <v>#DIV/0!</v>
      </c>
      <c r="M233">
        <f t="shared" si="39"/>
        <v>0</v>
      </c>
      <c r="N233" t="e">
        <f t="shared" si="39"/>
        <v>#DIV/0!</v>
      </c>
      <c r="O233">
        <f t="shared" si="39"/>
        <v>0</v>
      </c>
      <c r="P233" t="e">
        <f t="shared" si="39"/>
        <v>#DIV/0!</v>
      </c>
      <c r="Q233">
        <f t="shared" si="39"/>
        <v>0</v>
      </c>
      <c r="R233" t="e">
        <f t="shared" si="39"/>
        <v>#DIV/0!</v>
      </c>
      <c r="S233">
        <f t="shared" si="39"/>
        <v>0</v>
      </c>
      <c r="T233" t="e">
        <f t="shared" si="39"/>
        <v>#DIV/0!</v>
      </c>
      <c r="U233">
        <f t="shared" si="39"/>
        <v>0</v>
      </c>
      <c r="V233" t="e">
        <f t="shared" si="39"/>
        <v>#DIV/0!</v>
      </c>
      <c r="W233">
        <f t="shared" si="39"/>
        <v>0</v>
      </c>
      <c r="X233">
        <f t="shared" si="39"/>
        <v>0</v>
      </c>
      <c r="Y233">
        <f t="shared" si="39"/>
        <v>0</v>
      </c>
      <c r="Z233">
        <f t="shared" si="39"/>
        <v>0</v>
      </c>
      <c r="AA233">
        <f t="shared" si="39"/>
        <v>0</v>
      </c>
      <c r="AB233" t="str">
        <f t="shared" si="39"/>
        <v>R2</v>
      </c>
      <c r="AC233" t="str">
        <f t="shared" si="39"/>
        <v>• quiz corrections (due by next quiz)
• complete Chapter 37 &amp; 38 Dynamic Study Modules</v>
      </c>
      <c r="AE233">
        <f t="shared" si="39"/>
        <v>0</v>
      </c>
      <c r="AF233">
        <f t="shared" si="39"/>
        <v>0</v>
      </c>
      <c r="AG233">
        <f t="shared" si="39"/>
        <v>0</v>
      </c>
      <c r="AH233">
        <f t="shared" si="39"/>
        <v>0</v>
      </c>
      <c r="AI233">
        <f t="shared" si="39"/>
        <v>0</v>
      </c>
      <c r="AJ233">
        <f t="shared" si="39"/>
        <v>0</v>
      </c>
      <c r="AK233">
        <f t="shared" si="39"/>
        <v>0</v>
      </c>
      <c r="AL233">
        <f t="shared" si="39"/>
        <v>0</v>
      </c>
      <c r="AM233">
        <f t="shared" si="39"/>
        <v>0</v>
      </c>
      <c r="AN233">
        <f t="shared" si="39"/>
        <v>0</v>
      </c>
      <c r="AO233">
        <f t="shared" si="39"/>
        <v>0</v>
      </c>
      <c r="AP233">
        <f t="shared" si="39"/>
        <v>0</v>
      </c>
      <c r="AQ233">
        <f t="shared" si="39"/>
        <v>0</v>
      </c>
      <c r="AR233">
        <f t="shared" si="39"/>
        <v>0</v>
      </c>
      <c r="AS233">
        <f t="shared" si="39"/>
        <v>0</v>
      </c>
      <c r="AT233">
        <f t="shared" si="39"/>
        <v>0</v>
      </c>
      <c r="AU233">
        <f t="shared" si="39"/>
        <v>0</v>
      </c>
      <c r="AV233">
        <f t="shared" si="39"/>
        <v>0</v>
      </c>
      <c r="AW233">
        <f t="shared" si="39"/>
        <v>0</v>
      </c>
      <c r="AX233">
        <f t="shared" si="39"/>
        <v>0</v>
      </c>
      <c r="AY233">
        <f t="shared" si="39"/>
        <v>0</v>
      </c>
      <c r="AZ233">
        <f t="shared" si="39"/>
        <v>0</v>
      </c>
      <c r="BA233">
        <f t="shared" si="39"/>
        <v>0</v>
      </c>
    </row>
    <row r="234" spans="1:53" x14ac:dyDescent="0.35">
      <c r="A234" t="str">
        <f t="shared" si="37"/>
        <v>Student 20</v>
      </c>
      <c r="B234">
        <f t="shared" si="39"/>
        <v>0</v>
      </c>
      <c r="C234" s="36"/>
      <c r="E234">
        <f t="shared" si="39"/>
        <v>0</v>
      </c>
      <c r="F234">
        <f t="shared" si="39"/>
        <v>0</v>
      </c>
      <c r="G234">
        <f t="shared" si="39"/>
        <v>0</v>
      </c>
      <c r="H234" t="e">
        <f t="shared" si="39"/>
        <v>#DIV/0!</v>
      </c>
      <c r="I234">
        <f t="shared" si="39"/>
        <v>0</v>
      </c>
      <c r="J234" t="e">
        <f t="shared" si="39"/>
        <v>#DIV/0!</v>
      </c>
      <c r="K234">
        <f t="shared" si="39"/>
        <v>0</v>
      </c>
      <c r="L234" t="e">
        <f t="shared" si="39"/>
        <v>#DIV/0!</v>
      </c>
      <c r="M234">
        <f t="shared" si="39"/>
        <v>0</v>
      </c>
      <c r="N234" t="e">
        <f t="shared" si="39"/>
        <v>#DIV/0!</v>
      </c>
      <c r="O234">
        <f t="shared" si="39"/>
        <v>0</v>
      </c>
      <c r="P234" t="e">
        <f t="shared" si="39"/>
        <v>#DIV/0!</v>
      </c>
      <c r="Q234">
        <f t="shared" si="39"/>
        <v>0</v>
      </c>
      <c r="R234" t="e">
        <f t="shared" si="39"/>
        <v>#DIV/0!</v>
      </c>
      <c r="S234">
        <f t="shared" si="39"/>
        <v>0</v>
      </c>
      <c r="T234" t="e">
        <f t="shared" si="39"/>
        <v>#DIV/0!</v>
      </c>
      <c r="U234">
        <f t="shared" si="39"/>
        <v>0</v>
      </c>
      <c r="V234" t="e">
        <f t="shared" si="39"/>
        <v>#DIV/0!</v>
      </c>
      <c r="W234">
        <f t="shared" si="39"/>
        <v>0</v>
      </c>
      <c r="X234">
        <f t="shared" si="39"/>
        <v>0</v>
      </c>
      <c r="Y234">
        <f t="shared" si="39"/>
        <v>0</v>
      </c>
      <c r="Z234">
        <f t="shared" si="39"/>
        <v>0</v>
      </c>
      <c r="AA234">
        <f t="shared" si="39"/>
        <v>0</v>
      </c>
      <c r="AB234" t="str">
        <f t="shared" si="39"/>
        <v>R3</v>
      </c>
      <c r="AC234" t="str">
        <f t="shared" si="39"/>
        <v xml:space="preserve">• quiz corrections (due by next quiz)
• complete Chapter 37 &amp; 38 Dynamic Study Modules
</v>
      </c>
      <c r="AE234">
        <f t="shared" si="39"/>
        <v>0</v>
      </c>
      <c r="AF234">
        <f t="shared" si="39"/>
        <v>0</v>
      </c>
      <c r="AG234">
        <f t="shared" si="39"/>
        <v>0</v>
      </c>
      <c r="AH234">
        <f t="shared" si="39"/>
        <v>0</v>
      </c>
      <c r="AI234">
        <f t="shared" si="39"/>
        <v>0</v>
      </c>
      <c r="AJ234">
        <f t="shared" si="39"/>
        <v>0</v>
      </c>
      <c r="AK234">
        <f t="shared" si="39"/>
        <v>0</v>
      </c>
      <c r="AL234">
        <f t="shared" si="39"/>
        <v>0</v>
      </c>
      <c r="AM234">
        <f t="shared" si="39"/>
        <v>0</v>
      </c>
      <c r="AN234">
        <f t="shared" si="39"/>
        <v>0</v>
      </c>
      <c r="AO234">
        <f t="shared" si="39"/>
        <v>0</v>
      </c>
      <c r="AP234">
        <f t="shared" si="39"/>
        <v>0</v>
      </c>
      <c r="AQ234">
        <f t="shared" si="39"/>
        <v>0</v>
      </c>
      <c r="AR234">
        <f t="shared" si="39"/>
        <v>0</v>
      </c>
      <c r="AS234">
        <f t="shared" si="39"/>
        <v>0</v>
      </c>
      <c r="AT234">
        <f t="shared" si="39"/>
        <v>0</v>
      </c>
      <c r="AU234">
        <f t="shared" si="39"/>
        <v>0</v>
      </c>
      <c r="AV234">
        <f t="shared" si="39"/>
        <v>0</v>
      </c>
      <c r="AW234">
        <f t="shared" si="39"/>
        <v>0</v>
      </c>
      <c r="AX234">
        <f t="shared" si="39"/>
        <v>0</v>
      </c>
      <c r="AY234">
        <f t="shared" si="39"/>
        <v>0</v>
      </c>
      <c r="AZ234">
        <f t="shared" si="39"/>
        <v>0</v>
      </c>
      <c r="BA234">
        <f t="shared" si="39"/>
        <v>0</v>
      </c>
    </row>
  </sheetData>
  <sheetProtection algorithmName="SHA-512" hashValue="glFvQ21ypV/SxVerINUCzmB2ySI7p1Fz2ZFmmPAVwJT5x659IE2ImWtYzyWGtGyewM6kmgB5CfmAqXqCfacCrA==" saltValue="ZXZmtWwq0XNEMhELKHnHZw==" spinCount="10000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Directions</vt:lpstr>
      <vt:lpstr>Quiz Data Entry</vt:lpstr>
      <vt:lpstr>Feedback Output</vt:lpstr>
      <vt:lpstr>Data Analysis</vt:lpstr>
      <vt:lpstr>Mail Merge</vt:lpstr>
    </vt:vector>
  </TitlesOfParts>
  <Company>Rockdale County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Shoham Jones</dc:creator>
  <cp:lastModifiedBy>Tiffany Jones</cp:lastModifiedBy>
  <dcterms:created xsi:type="dcterms:W3CDTF">2017-08-16T11:46:06Z</dcterms:created>
  <dcterms:modified xsi:type="dcterms:W3CDTF">2019-10-11T21:36:39Z</dcterms:modified>
</cp:coreProperties>
</file>